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126"/>
  <workbookPr showInkAnnotation="0" codeName="ThisWorkbook"/>
  <mc:AlternateContent xmlns:mc="http://schemas.openxmlformats.org/markup-compatibility/2006">
    <mc:Choice Requires="x15">
      <x15ac:absPath xmlns:x15ac="http://schemas.microsoft.com/office/spreadsheetml/2010/11/ac" url="L:\ENV\Documents\CORSIA Materials\ETM Templates\03_3rd ed (2023)\02_Language versions\03_Final\02_ER\"/>
    </mc:Choice>
  </mc:AlternateContent>
  <xr:revisionPtr revIDLastSave="0" documentId="13_ncr:1_{F06F3931-1173-416C-A217-7DF7D6C58975}" xr6:coauthVersionLast="47" xr6:coauthVersionMax="47" xr10:uidLastSave="{00000000-0000-0000-0000-000000000000}"/>
  <bookViews>
    <workbookView xWindow="28680" yWindow="-120" windowWidth="29040" windowHeight="15720" tabRatio="792" xr2:uid="{00000000-000D-0000-FFFF-FFFF00000000}"/>
  </bookViews>
  <sheets>
    <sheet name="模板信息" sheetId="1" r:id="rId1"/>
    <sheet name="1 飞机运营人的身份识别和活动情况" sheetId="4" r:id="rId2"/>
    <sheet name="2  排放报告的底层基本信息 " sheetId="3" r:id="rId3"/>
    <sheet name="3 飞机机队和燃料型号 " sheetId="23" r:id="rId4"/>
    <sheet name="4  燃料密度 " sheetId="27" r:id="rId5"/>
    <sheet name="5  报告" sheetId="29" r:id="rId6"/>
    <sheet name="5.1  报告 — 国家对 " sheetId="16" r:id="rId7"/>
    <sheet name="5.2  报告 — 机场对 " sheetId="13" r:id="rId8"/>
    <sheet name="6  数据缺漏 " sheetId="19" r:id="rId9"/>
  </sheets>
  <externalReferences>
    <externalReference r:id="rId10"/>
  </externalReferences>
  <definedNames>
    <definedName name="callsign">#REF!</definedName>
    <definedName name="CNTR_PrimaryMP">'[1]Identification and description'!$M$13</definedName>
    <definedName name="data_source" localSheetId="4">#REF!</definedName>
    <definedName name="data_source">#REF!</definedName>
    <definedName name="DP_2b" localSheetId="4">#REF!</definedName>
    <definedName name="DP_2b">#REF!</definedName>
    <definedName name="DP_e1" localSheetId="4">#REF!</definedName>
    <definedName name="DP_e1">#REF!</definedName>
    <definedName name="EmissionFactors">'4  燃料密度 '!#REF!</definedName>
    <definedName name="Fuel">'4  燃料密度 '!#REF!</definedName>
    <definedName name="Fuel2">'4  燃料密度 '!#REF!</definedName>
    <definedName name="ghk">#REF!</definedName>
    <definedName name="Identification">#REF!</definedName>
    <definedName name="Method" localSheetId="4">#REF!</definedName>
    <definedName name="Method">#REF!</definedName>
    <definedName name="Method_2" localSheetId="4">#REF!</definedName>
    <definedName name="Method_2">#REF!</definedName>
    <definedName name="Offsetting_requirement">#REF!</definedName>
    <definedName name="offsetting_requirement_state">#REF!</definedName>
    <definedName name="offsetting_requirement_year">#REF!</definedName>
    <definedName name="opinion">#REF!</definedName>
    <definedName name="_xlnm.Print_Area" localSheetId="1">'1 飞机运营人的身份识别和活动情况'!$B$2:$L$118</definedName>
    <definedName name="_xlnm.Print_Area" localSheetId="2">'2  排放报告的底层基本信息 '!$B$2:$L$128</definedName>
    <definedName name="_xlnm.Print_Area" localSheetId="3">'3 飞机机队和燃料型号 '!$B$2:$T$523</definedName>
    <definedName name="_xlnm.Print_Area" localSheetId="4">'4  燃料密度 '!$B$2:$L$15</definedName>
    <definedName name="_xlnm.Print_Area" localSheetId="5">'5  报告'!$B$2:$I$14</definedName>
    <definedName name="_xlnm.Print_Area" localSheetId="6">'5.1  报告 — 国家对 '!$B$2:$N$325</definedName>
    <definedName name="_xlnm.Print_Area" localSheetId="7">'5.2  报告 — 机场对 '!$B$2:$P$1049</definedName>
    <definedName name="_xlnm.Print_Area" localSheetId="8">'6  数据缺漏 '!$B$2:$P$287</definedName>
    <definedName name="_xlnm.Print_Area" localSheetId="0">模板信息!$B$2:$H$24</definedName>
    <definedName name="reporting_year">'2  排放报告的底层基本信息 '!$C$8</definedName>
    <definedName name="Staats">#REF!</definedName>
    <definedName name="States">#REF!</definedName>
    <definedName name="Tier" localSheetId="4">#REF!</definedName>
    <definedName name="Tier">#REF!</definedName>
    <definedName name="Title">[1]EUwideConstants!$A$312:$A$319</definedName>
    <definedName name="Tot_CO2_offsetting_auto">#REF!</definedName>
    <definedName name="Tot_CO2_offsetting_manually">'5.1  报告 — 国家对 '!$H$15</definedName>
    <definedName name="Tot_emissions_int_auto">#REF!</definedName>
    <definedName name="Tot_Emissions_int_manually">'5.1  报告 — 国家对 '!$H$14</definedName>
    <definedName name="Tot_Flights_auto">#REF!</definedName>
    <definedName name="Tot_Flights_manually">'5.1  报告 — 国家对 '!$H$16</definedName>
    <definedName name="Tot_Flights_offsetting_auto">#REF!</definedName>
    <definedName name="Tot_Flights_offsetting_manually">'5.1  报告 — 国家对 '!$H$17</definedName>
    <definedName name="Tot_offsetting_auto">#REF!</definedName>
    <definedName name="Tot_offsetting_manually">'5.1  报告 — 国家对 '!$H$15</definedName>
    <definedName name="worldcountries">[1]EUwideConstants!$A$37:$A$275</definedName>
    <definedName name="yes">#REF!</definedName>
  </definedNames>
  <calcPr calcId="191029"/>
  <customWorkbookViews>
    <customWorkbookView name="Martinetz, Anja - Persönliche Ansicht" guid="{6B0ADAE7-7F32-44F8-B1C1-C6546DAC106A}" mergeInterval="0" personalView="1" maximized="1" xWindow="65" yWindow="-9" windowWidth="1864" windowHeight="1218" tabRatio="792" activeSheetId="6"/>
    <customWorkbookView name="Köhler, Kay - Persönliche Ansicht" guid="{115329D9-3084-4D02-8434-F0B8D2129483}" mergeInterval="0" personalView="1" maximized="1" xWindow="-8" yWindow="-8" windowWidth="1936" windowHeight="1176" tabRatio="792" activeSheetId="7"/>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1" i="13" l="1"/>
  <c r="A1" i="16"/>
  <c r="M55" i="13"/>
  <c r="M56" i="13"/>
  <c r="M57" i="13"/>
  <c r="M58" i="13"/>
  <c r="M59" i="13"/>
  <c r="M60" i="13"/>
  <c r="M61" i="13"/>
  <c r="M62" i="13"/>
  <c r="M63" i="13"/>
  <c r="M64" i="13"/>
  <c r="M65" i="13"/>
  <c r="M66" i="13"/>
  <c r="M67" i="13"/>
  <c r="M68" i="13"/>
  <c r="M69" i="13"/>
  <c r="M70" i="13"/>
  <c r="M71" i="13"/>
  <c r="M72" i="13"/>
  <c r="M73" i="13"/>
  <c r="M74" i="13"/>
  <c r="M75" i="13"/>
  <c r="M76" i="13"/>
  <c r="M77" i="13"/>
  <c r="M78" i="13"/>
  <c r="M79" i="13"/>
  <c r="M80" i="13"/>
  <c r="M81" i="13"/>
  <c r="M82" i="13"/>
  <c r="M83" i="13"/>
  <c r="M84" i="13"/>
  <c r="M85" i="13"/>
  <c r="M86" i="13"/>
  <c r="M87" i="13"/>
  <c r="M88" i="13"/>
  <c r="M89" i="13"/>
  <c r="M90" i="13"/>
  <c r="M91" i="13"/>
  <c r="M92" i="13"/>
  <c r="M93" i="13"/>
  <c r="M94" i="13"/>
  <c r="M95" i="13"/>
  <c r="M96" i="13"/>
  <c r="M97" i="13"/>
  <c r="M98" i="13"/>
  <c r="M99" i="13"/>
  <c r="M100" i="13"/>
  <c r="M101" i="13"/>
  <c r="M102" i="13"/>
  <c r="M103" i="13"/>
  <c r="M104" i="13"/>
  <c r="M105" i="13"/>
  <c r="M106" i="13"/>
  <c r="M107" i="13"/>
  <c r="M108" i="13"/>
  <c r="M109" i="13"/>
  <c r="M110" i="13"/>
  <c r="M111" i="13"/>
  <c r="M112" i="13"/>
  <c r="M113" i="13"/>
  <c r="M114" i="13"/>
  <c r="M115" i="13"/>
  <c r="M116" i="13"/>
  <c r="M117" i="13"/>
  <c r="M118" i="13"/>
  <c r="M119" i="13"/>
  <c r="M120" i="13"/>
  <c r="M121" i="13"/>
  <c r="M122" i="13"/>
  <c r="M123" i="13"/>
  <c r="M124" i="13"/>
  <c r="M125" i="13"/>
  <c r="M126" i="13"/>
  <c r="M127" i="13"/>
  <c r="M128" i="13"/>
  <c r="M129" i="13"/>
  <c r="M130" i="13"/>
  <c r="M131" i="13"/>
  <c r="M132" i="13"/>
  <c r="M133" i="13"/>
  <c r="M134" i="13"/>
  <c r="M135" i="13"/>
  <c r="M136" i="13"/>
  <c r="M137" i="13"/>
  <c r="M138" i="13"/>
  <c r="M139" i="13"/>
  <c r="M140" i="13"/>
  <c r="M141" i="13"/>
  <c r="M142" i="13"/>
  <c r="M143" i="13"/>
  <c r="M144" i="13"/>
  <c r="M145" i="13"/>
  <c r="M146" i="13"/>
  <c r="M147" i="13"/>
  <c r="M148" i="13"/>
  <c r="M149" i="13"/>
  <c r="M150" i="13"/>
  <c r="M151" i="13"/>
  <c r="M152" i="13"/>
  <c r="M153" i="13"/>
  <c r="M154" i="13"/>
  <c r="M155" i="13"/>
  <c r="M156" i="13"/>
  <c r="M157" i="13"/>
  <c r="M158" i="13"/>
  <c r="M159" i="13"/>
  <c r="M160" i="13"/>
  <c r="M161" i="13"/>
  <c r="M162" i="13"/>
  <c r="M163" i="13"/>
  <c r="M164" i="13"/>
  <c r="M165" i="13"/>
  <c r="M166" i="13"/>
  <c r="M167" i="13"/>
  <c r="M168" i="13"/>
  <c r="M169" i="13"/>
  <c r="M170" i="13"/>
  <c r="M171" i="13"/>
  <c r="M172" i="13"/>
  <c r="M173" i="13"/>
  <c r="M174" i="13"/>
  <c r="M175" i="13"/>
  <c r="M176" i="13"/>
  <c r="M177" i="13"/>
  <c r="M178" i="13"/>
  <c r="M179" i="13"/>
  <c r="M180" i="13"/>
  <c r="M181" i="13"/>
  <c r="M182" i="13"/>
  <c r="M183" i="13"/>
  <c r="M184" i="13"/>
  <c r="M185" i="13"/>
  <c r="M186" i="13"/>
  <c r="M187" i="13"/>
  <c r="M188" i="13"/>
  <c r="M189" i="13"/>
  <c r="M190" i="13"/>
  <c r="M191" i="13"/>
  <c r="M192" i="13"/>
  <c r="M193" i="13"/>
  <c r="M194" i="13"/>
  <c r="M195" i="13"/>
  <c r="M196" i="13"/>
  <c r="M197" i="13"/>
  <c r="M198" i="13"/>
  <c r="M199" i="13"/>
  <c r="M200" i="13"/>
  <c r="M201" i="13"/>
  <c r="M202" i="13"/>
  <c r="M203" i="13"/>
  <c r="M204" i="13"/>
  <c r="M205" i="13"/>
  <c r="M206" i="13"/>
  <c r="M207" i="13"/>
  <c r="M208" i="13"/>
  <c r="M209" i="13"/>
  <c r="M210" i="13"/>
  <c r="M211" i="13"/>
  <c r="M212" i="13"/>
  <c r="M213" i="13"/>
  <c r="M214" i="13"/>
  <c r="M215" i="13"/>
  <c r="M216" i="13"/>
  <c r="M217" i="13"/>
  <c r="M218" i="13"/>
  <c r="M219" i="13"/>
  <c r="M220" i="13"/>
  <c r="M221" i="13"/>
  <c r="M222" i="13"/>
  <c r="M223" i="13"/>
  <c r="M224" i="13"/>
  <c r="M225" i="13"/>
  <c r="M226" i="13"/>
  <c r="M227" i="13"/>
  <c r="M228" i="13"/>
  <c r="M229" i="13"/>
  <c r="M230" i="13"/>
  <c r="M231" i="13"/>
  <c r="M232" i="13"/>
  <c r="M233" i="13"/>
  <c r="M234" i="13"/>
  <c r="M235" i="13"/>
  <c r="M236" i="13"/>
  <c r="M237" i="13"/>
  <c r="M238" i="13"/>
  <c r="M239" i="13"/>
  <c r="M240" i="13"/>
  <c r="M241" i="13"/>
  <c r="M242" i="13"/>
  <c r="M243" i="13"/>
  <c r="M244" i="13"/>
  <c r="M245" i="13"/>
  <c r="M246" i="13"/>
  <c r="M247" i="13"/>
  <c r="M248" i="13"/>
  <c r="M249" i="13"/>
  <c r="M250" i="13"/>
  <c r="M251" i="13"/>
  <c r="M252" i="13"/>
  <c r="M253" i="13"/>
  <c r="M254" i="13"/>
  <c r="M255" i="13"/>
  <c r="M256" i="13"/>
  <c r="M257" i="13"/>
  <c r="M258" i="13"/>
  <c r="M259" i="13"/>
  <c r="M260" i="13"/>
  <c r="M261" i="13"/>
  <c r="M262" i="13"/>
  <c r="M263" i="13"/>
  <c r="M264" i="13"/>
  <c r="M265" i="13"/>
  <c r="M266" i="13"/>
  <c r="M267" i="13"/>
  <c r="M268" i="13"/>
  <c r="M269" i="13"/>
  <c r="M270" i="13"/>
  <c r="M271" i="13"/>
  <c r="M272" i="13"/>
  <c r="M273" i="13"/>
  <c r="M274" i="13"/>
  <c r="M275" i="13"/>
  <c r="M276" i="13"/>
  <c r="M277" i="13"/>
  <c r="M278" i="13"/>
  <c r="M279" i="13"/>
  <c r="M280" i="13"/>
  <c r="M281" i="13"/>
  <c r="M282" i="13"/>
  <c r="M283" i="13"/>
  <c r="M284" i="13"/>
  <c r="M285" i="13"/>
  <c r="M286" i="13"/>
  <c r="M287" i="13"/>
  <c r="M288" i="13"/>
  <c r="M289" i="13"/>
  <c r="M290" i="13"/>
  <c r="M291" i="13"/>
  <c r="M292" i="13"/>
  <c r="M293" i="13"/>
  <c r="M294" i="13"/>
  <c r="M295" i="13"/>
  <c r="M296" i="13"/>
  <c r="M297" i="13"/>
  <c r="M298" i="13"/>
  <c r="M299" i="13"/>
  <c r="M300" i="13"/>
  <c r="M301" i="13"/>
  <c r="M302" i="13"/>
  <c r="M303" i="13"/>
  <c r="M304" i="13"/>
  <c r="M305" i="13"/>
  <c r="M306" i="13"/>
  <c r="M307" i="13"/>
  <c r="M308" i="13"/>
  <c r="M309" i="13"/>
  <c r="M310" i="13"/>
  <c r="M311" i="13"/>
  <c r="M312" i="13"/>
  <c r="M313" i="13"/>
  <c r="M314" i="13"/>
  <c r="M315" i="13"/>
  <c r="M316" i="13"/>
  <c r="M317" i="13"/>
  <c r="M318" i="13"/>
  <c r="M319" i="13"/>
  <c r="M320" i="13"/>
  <c r="M321" i="13"/>
  <c r="M322" i="13"/>
  <c r="M323" i="13"/>
  <c r="M324" i="13"/>
  <c r="M325" i="13"/>
  <c r="M326" i="13"/>
  <c r="M327" i="13"/>
  <c r="M328" i="13"/>
  <c r="M329" i="13"/>
  <c r="M330" i="13"/>
  <c r="M331" i="13"/>
  <c r="M332" i="13"/>
  <c r="M333" i="13"/>
  <c r="M334" i="13"/>
  <c r="M335" i="13"/>
  <c r="M336" i="13"/>
  <c r="M337" i="13"/>
  <c r="M338" i="13"/>
  <c r="M339" i="13"/>
  <c r="M340" i="13"/>
  <c r="M341" i="13"/>
  <c r="M342" i="13"/>
  <c r="M343" i="13"/>
  <c r="M344" i="13"/>
  <c r="M345" i="13"/>
  <c r="M346" i="13"/>
  <c r="M347" i="13"/>
  <c r="M348" i="13"/>
  <c r="M349" i="13"/>
  <c r="M350" i="13"/>
  <c r="M351" i="13"/>
  <c r="M352" i="13"/>
  <c r="M353" i="13"/>
  <c r="M354" i="13"/>
  <c r="M355" i="13"/>
  <c r="M356" i="13"/>
  <c r="M357" i="13"/>
  <c r="M358" i="13"/>
  <c r="M359" i="13"/>
  <c r="M360" i="13"/>
  <c r="M361" i="13"/>
  <c r="M362" i="13"/>
  <c r="M363" i="13"/>
  <c r="M364" i="13"/>
  <c r="M365" i="13"/>
  <c r="M366" i="13"/>
  <c r="M367" i="13"/>
  <c r="M368" i="13"/>
  <c r="M369" i="13"/>
  <c r="M370" i="13"/>
  <c r="M371" i="13"/>
  <c r="M372" i="13"/>
  <c r="M373" i="13"/>
  <c r="M374" i="13"/>
  <c r="M375" i="13"/>
  <c r="M376" i="13"/>
  <c r="M377" i="13"/>
  <c r="M378" i="13"/>
  <c r="M379" i="13"/>
  <c r="M380" i="13"/>
  <c r="M381" i="13"/>
  <c r="M382" i="13"/>
  <c r="M383" i="13"/>
  <c r="M384" i="13"/>
  <c r="M385" i="13"/>
  <c r="M386" i="13"/>
  <c r="M387" i="13"/>
  <c r="M388" i="13"/>
  <c r="M389" i="13"/>
  <c r="M390" i="13"/>
  <c r="M391" i="13"/>
  <c r="M392" i="13"/>
  <c r="M393" i="13"/>
  <c r="M394" i="13"/>
  <c r="M395" i="13"/>
  <c r="M396" i="13"/>
  <c r="M397" i="13"/>
  <c r="M398" i="13"/>
  <c r="M399" i="13"/>
  <c r="M400" i="13"/>
  <c r="M401" i="13"/>
  <c r="M402" i="13"/>
  <c r="M403" i="13"/>
  <c r="M404" i="13"/>
  <c r="M405" i="13"/>
  <c r="M406" i="13"/>
  <c r="M407" i="13"/>
  <c r="M408" i="13"/>
  <c r="M409" i="13"/>
  <c r="M410" i="13"/>
  <c r="M411" i="13"/>
  <c r="M412" i="13"/>
  <c r="M413" i="13"/>
  <c r="M414" i="13"/>
  <c r="M415" i="13"/>
  <c r="M416" i="13"/>
  <c r="M417" i="13"/>
  <c r="M418" i="13"/>
  <c r="M419" i="13"/>
  <c r="M420" i="13"/>
  <c r="M421" i="13"/>
  <c r="M422" i="13"/>
  <c r="M423" i="13"/>
  <c r="M424" i="13"/>
  <c r="M425" i="13"/>
  <c r="M426" i="13"/>
  <c r="M427" i="13"/>
  <c r="M428" i="13"/>
  <c r="M429" i="13"/>
  <c r="M430" i="13"/>
  <c r="M431" i="13"/>
  <c r="M432" i="13"/>
  <c r="M433" i="13"/>
  <c r="M434" i="13"/>
  <c r="M435" i="13"/>
  <c r="M436" i="13"/>
  <c r="M437" i="13"/>
  <c r="M438" i="13"/>
  <c r="M439" i="13"/>
  <c r="M440" i="13"/>
  <c r="M441" i="13"/>
  <c r="M442" i="13"/>
  <c r="M443" i="13"/>
  <c r="M444" i="13"/>
  <c r="M445" i="13"/>
  <c r="M446" i="13"/>
  <c r="M447" i="13"/>
  <c r="M448" i="13"/>
  <c r="M449" i="13"/>
  <c r="M450" i="13"/>
  <c r="M451" i="13"/>
  <c r="M452" i="13"/>
  <c r="M453" i="13"/>
  <c r="M454" i="13"/>
  <c r="M455" i="13"/>
  <c r="M456" i="13"/>
  <c r="M457" i="13"/>
  <c r="M458" i="13"/>
  <c r="M459" i="13"/>
  <c r="M460" i="13"/>
  <c r="M461" i="13"/>
  <c r="M462" i="13"/>
  <c r="M463" i="13"/>
  <c r="M464" i="13"/>
  <c r="M465" i="13"/>
  <c r="M466" i="13"/>
  <c r="M467" i="13"/>
  <c r="M468" i="13"/>
  <c r="M469" i="13"/>
  <c r="M470" i="13"/>
  <c r="M471" i="13"/>
  <c r="M472" i="13"/>
  <c r="M473" i="13"/>
  <c r="M474" i="13"/>
  <c r="M475" i="13"/>
  <c r="M476" i="13"/>
  <c r="M477" i="13"/>
  <c r="M478" i="13"/>
  <c r="M479" i="13"/>
  <c r="M480" i="13"/>
  <c r="M481" i="13"/>
  <c r="M482" i="13"/>
  <c r="M483" i="13"/>
  <c r="M484" i="13"/>
  <c r="M485" i="13"/>
  <c r="M486" i="13"/>
  <c r="M487" i="13"/>
  <c r="M488" i="13"/>
  <c r="M489" i="13"/>
  <c r="M490" i="13"/>
  <c r="M491" i="13"/>
  <c r="M492" i="13"/>
  <c r="M493" i="13"/>
  <c r="M494" i="13"/>
  <c r="M495" i="13"/>
  <c r="M496" i="13"/>
  <c r="M497" i="13"/>
  <c r="M498" i="13"/>
  <c r="M499" i="13"/>
  <c r="M500" i="13"/>
  <c r="M501" i="13"/>
  <c r="M502" i="13"/>
  <c r="M503" i="13"/>
  <c r="M504" i="13"/>
  <c r="M505" i="13"/>
  <c r="M506" i="13"/>
  <c r="M507" i="13"/>
  <c r="M508" i="13"/>
  <c r="M509" i="13"/>
  <c r="M510" i="13"/>
  <c r="M511" i="13"/>
  <c r="M512" i="13"/>
  <c r="M513" i="13"/>
  <c r="M514" i="13"/>
  <c r="M515" i="13"/>
  <c r="M516" i="13"/>
  <c r="M517" i="13"/>
  <c r="M518" i="13"/>
  <c r="M519" i="13"/>
  <c r="M520" i="13"/>
  <c r="M521" i="13"/>
  <c r="M522" i="13"/>
  <c r="M523" i="13"/>
  <c r="M524" i="13"/>
  <c r="M525" i="13"/>
  <c r="M526" i="13"/>
  <c r="M527" i="13"/>
  <c r="M528" i="13"/>
  <c r="M529" i="13"/>
  <c r="M530" i="13"/>
  <c r="M531" i="13"/>
  <c r="M532" i="13"/>
  <c r="M533" i="13"/>
  <c r="M534" i="13"/>
  <c r="M535" i="13"/>
  <c r="M536" i="13"/>
  <c r="M537" i="13"/>
  <c r="M538" i="13"/>
  <c r="M539" i="13"/>
  <c r="M540" i="13"/>
  <c r="M541" i="13"/>
  <c r="M542" i="13"/>
  <c r="M543" i="13"/>
  <c r="M544" i="13"/>
  <c r="M545" i="13"/>
  <c r="M546" i="13"/>
  <c r="M547" i="13"/>
  <c r="M548" i="13"/>
  <c r="M549" i="13"/>
  <c r="M550" i="13"/>
  <c r="M551" i="13"/>
  <c r="M552" i="13"/>
  <c r="M553" i="13"/>
  <c r="M554" i="13"/>
  <c r="M555" i="13"/>
  <c r="M556" i="13"/>
  <c r="M557" i="13"/>
  <c r="M558" i="13"/>
  <c r="M559" i="13"/>
  <c r="M560" i="13"/>
  <c r="M561" i="13"/>
  <c r="M562" i="13"/>
  <c r="M563" i="13"/>
  <c r="M564" i="13"/>
  <c r="M565" i="13"/>
  <c r="M566" i="13"/>
  <c r="M567" i="13"/>
  <c r="M568" i="13"/>
  <c r="M569" i="13"/>
  <c r="M570" i="13"/>
  <c r="M571" i="13"/>
  <c r="M572" i="13"/>
  <c r="M573" i="13"/>
  <c r="M574" i="13"/>
  <c r="M575" i="13"/>
  <c r="M576" i="13"/>
  <c r="M577" i="13"/>
  <c r="M578" i="13"/>
  <c r="M579" i="13"/>
  <c r="M580" i="13"/>
  <c r="M581" i="13"/>
  <c r="M582" i="13"/>
  <c r="M583" i="13"/>
  <c r="M584" i="13"/>
  <c r="M585" i="13"/>
  <c r="M586" i="13"/>
  <c r="M587" i="13"/>
  <c r="M588" i="13"/>
  <c r="M589" i="13"/>
  <c r="M590" i="13"/>
  <c r="M591" i="13"/>
  <c r="M592" i="13"/>
  <c r="M593" i="13"/>
  <c r="M594" i="13"/>
  <c r="M595" i="13"/>
  <c r="M596" i="13"/>
  <c r="M597" i="13"/>
  <c r="M598" i="13"/>
  <c r="M599" i="13"/>
  <c r="M600" i="13"/>
  <c r="M601" i="13"/>
  <c r="M602" i="13"/>
  <c r="M603" i="13"/>
  <c r="M604" i="13"/>
  <c r="M605" i="13"/>
  <c r="M606" i="13"/>
  <c r="M607" i="13"/>
  <c r="M608" i="13"/>
  <c r="M609" i="13"/>
  <c r="M610" i="13"/>
  <c r="M611" i="13"/>
  <c r="M612" i="13"/>
  <c r="M613" i="13"/>
  <c r="M614" i="13"/>
  <c r="M615" i="13"/>
  <c r="M616" i="13"/>
  <c r="M617" i="13"/>
  <c r="M618" i="13"/>
  <c r="M619" i="13"/>
  <c r="M620" i="13"/>
  <c r="M621" i="13"/>
  <c r="M622" i="13"/>
  <c r="M623" i="13"/>
  <c r="M624" i="13"/>
  <c r="M625" i="13"/>
  <c r="M626" i="13"/>
  <c r="M627" i="13"/>
  <c r="M628" i="13"/>
  <c r="M629" i="13"/>
  <c r="M630" i="13"/>
  <c r="M631" i="13"/>
  <c r="M632" i="13"/>
  <c r="M633" i="13"/>
  <c r="M634" i="13"/>
  <c r="M635" i="13"/>
  <c r="M636" i="13"/>
  <c r="M637" i="13"/>
  <c r="M638" i="13"/>
  <c r="M639" i="13"/>
  <c r="M640" i="13"/>
  <c r="M641" i="13"/>
  <c r="M642" i="13"/>
  <c r="M643" i="13"/>
  <c r="M644" i="13"/>
  <c r="M645" i="13"/>
  <c r="M646" i="13"/>
  <c r="M647" i="13"/>
  <c r="M648" i="13"/>
  <c r="M649" i="13"/>
  <c r="M650" i="13"/>
  <c r="M651" i="13"/>
  <c r="M652" i="13"/>
  <c r="M653" i="13"/>
  <c r="M654" i="13"/>
  <c r="M655" i="13"/>
  <c r="M656" i="13"/>
  <c r="M657" i="13"/>
  <c r="M658" i="13"/>
  <c r="M659" i="13"/>
  <c r="M660" i="13"/>
  <c r="M661" i="13"/>
  <c r="M662" i="13"/>
  <c r="M663" i="13"/>
  <c r="M664" i="13"/>
  <c r="M665" i="13"/>
  <c r="M666" i="13"/>
  <c r="M667" i="13"/>
  <c r="M668" i="13"/>
  <c r="M669" i="13"/>
  <c r="M670" i="13"/>
  <c r="M671" i="13"/>
  <c r="M672" i="13"/>
  <c r="M673" i="13"/>
  <c r="M674" i="13"/>
  <c r="M675" i="13"/>
  <c r="M676" i="13"/>
  <c r="M677" i="13"/>
  <c r="M678" i="13"/>
  <c r="M679" i="13"/>
  <c r="M680" i="13"/>
  <c r="M681" i="13"/>
  <c r="M682" i="13"/>
  <c r="M683" i="13"/>
  <c r="M684" i="13"/>
  <c r="M685" i="13"/>
  <c r="M686" i="13"/>
  <c r="M687" i="13"/>
  <c r="M688" i="13"/>
  <c r="M689" i="13"/>
  <c r="M690" i="13"/>
  <c r="M691" i="13"/>
  <c r="M692" i="13"/>
  <c r="M693" i="13"/>
  <c r="M694" i="13"/>
  <c r="M695" i="13"/>
  <c r="M696" i="13"/>
  <c r="M697" i="13"/>
  <c r="M698" i="13"/>
  <c r="M699" i="13"/>
  <c r="M700" i="13"/>
  <c r="M701" i="13"/>
  <c r="M702" i="13"/>
  <c r="M703" i="13"/>
  <c r="M704" i="13"/>
  <c r="M705" i="13"/>
  <c r="M706" i="13"/>
  <c r="M707" i="13"/>
  <c r="M708" i="13"/>
  <c r="M709" i="13"/>
  <c r="M710" i="13"/>
  <c r="M711" i="13"/>
  <c r="M712" i="13"/>
  <c r="M713" i="13"/>
  <c r="M714" i="13"/>
  <c r="M715" i="13"/>
  <c r="M716" i="13"/>
  <c r="M717" i="13"/>
  <c r="M718" i="13"/>
  <c r="M719" i="13"/>
  <c r="M720" i="13"/>
  <c r="M721" i="13"/>
  <c r="M722" i="13"/>
  <c r="M723" i="13"/>
  <c r="M724" i="13"/>
  <c r="M725" i="13"/>
  <c r="M726" i="13"/>
  <c r="M727" i="13"/>
  <c r="M728" i="13"/>
  <c r="M729" i="13"/>
  <c r="M730" i="13"/>
  <c r="M731" i="13"/>
  <c r="M732" i="13"/>
  <c r="M733" i="13"/>
  <c r="M734" i="13"/>
  <c r="M735" i="13"/>
  <c r="M736" i="13"/>
  <c r="M737" i="13"/>
  <c r="M738" i="13"/>
  <c r="M739" i="13"/>
  <c r="M740" i="13"/>
  <c r="M741" i="13"/>
  <c r="M742" i="13"/>
  <c r="M743" i="13"/>
  <c r="M744" i="13"/>
  <c r="M745" i="13"/>
  <c r="M746" i="13"/>
  <c r="M747" i="13"/>
  <c r="M748" i="13"/>
  <c r="M749" i="13"/>
  <c r="M750" i="13"/>
  <c r="M751" i="13"/>
  <c r="M752" i="13"/>
  <c r="M753" i="13"/>
  <c r="M754" i="13"/>
  <c r="M755" i="13"/>
  <c r="M756" i="13"/>
  <c r="M757" i="13"/>
  <c r="M758" i="13"/>
  <c r="M759" i="13"/>
  <c r="M760" i="13"/>
  <c r="M761" i="13"/>
  <c r="M762" i="13"/>
  <c r="M763" i="13"/>
  <c r="M764" i="13"/>
  <c r="M765" i="13"/>
  <c r="M766" i="13"/>
  <c r="M767" i="13"/>
  <c r="M768" i="13"/>
  <c r="M769" i="13"/>
  <c r="M770" i="13"/>
  <c r="M771" i="13"/>
  <c r="M772" i="13"/>
  <c r="M773" i="13"/>
  <c r="M774" i="13"/>
  <c r="M775" i="13"/>
  <c r="M776" i="13"/>
  <c r="M777" i="13"/>
  <c r="M778" i="13"/>
  <c r="M779" i="13"/>
  <c r="M780" i="13"/>
  <c r="M781" i="13"/>
  <c r="M782" i="13"/>
  <c r="M783" i="13"/>
  <c r="M784" i="13"/>
  <c r="M785" i="13"/>
  <c r="M786" i="13"/>
  <c r="M787" i="13"/>
  <c r="M788" i="13"/>
  <c r="M789" i="13"/>
  <c r="M790" i="13"/>
  <c r="M791" i="13"/>
  <c r="M792" i="13"/>
  <c r="M793" i="13"/>
  <c r="M794" i="13"/>
  <c r="M795" i="13"/>
  <c r="M796" i="13"/>
  <c r="M797" i="13"/>
  <c r="M798" i="13"/>
  <c r="M799" i="13"/>
  <c r="M800" i="13"/>
  <c r="M801" i="13"/>
  <c r="M802" i="13"/>
  <c r="M803" i="13"/>
  <c r="M804" i="13"/>
  <c r="M805" i="13"/>
  <c r="M806" i="13"/>
  <c r="M807" i="13"/>
  <c r="M808" i="13"/>
  <c r="M809" i="13"/>
  <c r="M810" i="13"/>
  <c r="M811" i="13"/>
  <c r="M812" i="13"/>
  <c r="M813" i="13"/>
  <c r="M814" i="13"/>
  <c r="M815" i="13"/>
  <c r="M816" i="13"/>
  <c r="M817" i="13"/>
  <c r="M818" i="13"/>
  <c r="M819" i="13"/>
  <c r="M820" i="13"/>
  <c r="M821" i="13"/>
  <c r="M822" i="13"/>
  <c r="M823" i="13"/>
  <c r="M824" i="13"/>
  <c r="M825" i="13"/>
  <c r="M826" i="13"/>
  <c r="M827" i="13"/>
  <c r="M828" i="13"/>
  <c r="M829" i="13"/>
  <c r="M830" i="13"/>
  <c r="M831" i="13"/>
  <c r="M832" i="13"/>
  <c r="M833" i="13"/>
  <c r="M834" i="13"/>
  <c r="M835" i="13"/>
  <c r="M836" i="13"/>
  <c r="M837" i="13"/>
  <c r="M838" i="13"/>
  <c r="M839" i="13"/>
  <c r="M840" i="13"/>
  <c r="M841" i="13"/>
  <c r="M842" i="13"/>
  <c r="M843" i="13"/>
  <c r="M844" i="13"/>
  <c r="M845" i="13"/>
  <c r="M846" i="13"/>
  <c r="M847" i="13"/>
  <c r="M848" i="13"/>
  <c r="M849" i="13"/>
  <c r="M850" i="13"/>
  <c r="M851" i="13"/>
  <c r="M852" i="13"/>
  <c r="M853" i="13"/>
  <c r="M854" i="13"/>
  <c r="M855" i="13"/>
  <c r="M856" i="13"/>
  <c r="M857" i="13"/>
  <c r="M858" i="13"/>
  <c r="M859" i="13"/>
  <c r="M860" i="13"/>
  <c r="M861" i="13"/>
  <c r="M862" i="13"/>
  <c r="M863" i="13"/>
  <c r="M864" i="13"/>
  <c r="M865" i="13"/>
  <c r="M866" i="13"/>
  <c r="M867" i="13"/>
  <c r="M868" i="13"/>
  <c r="M869" i="13"/>
  <c r="M870" i="13"/>
  <c r="M871" i="13"/>
  <c r="M872" i="13"/>
  <c r="M873" i="13"/>
  <c r="M874" i="13"/>
  <c r="M875" i="13"/>
  <c r="M876" i="13"/>
  <c r="M877" i="13"/>
  <c r="M878" i="13"/>
  <c r="M879" i="13"/>
  <c r="M880" i="13"/>
  <c r="M881" i="13"/>
  <c r="M882" i="13"/>
  <c r="M883" i="13"/>
  <c r="M884" i="13"/>
  <c r="M885" i="13"/>
  <c r="M886" i="13"/>
  <c r="M887" i="13"/>
  <c r="M888" i="13"/>
  <c r="M889" i="13"/>
  <c r="M890" i="13"/>
  <c r="M891" i="13"/>
  <c r="M892" i="13"/>
  <c r="M893" i="13"/>
  <c r="M894" i="13"/>
  <c r="M895" i="13"/>
  <c r="M896" i="13"/>
  <c r="M897" i="13"/>
  <c r="M898" i="13"/>
  <c r="M899" i="13"/>
  <c r="M900" i="13"/>
  <c r="M901" i="13"/>
  <c r="M902" i="13"/>
  <c r="M903" i="13"/>
  <c r="M904" i="13"/>
  <c r="M905" i="13"/>
  <c r="M906" i="13"/>
  <c r="M907" i="13"/>
  <c r="M908" i="13"/>
  <c r="M909" i="13"/>
  <c r="M910" i="13"/>
  <c r="M911" i="13"/>
  <c r="M912" i="13"/>
  <c r="M913" i="13"/>
  <c r="M914" i="13"/>
  <c r="M915" i="13"/>
  <c r="M916" i="13"/>
  <c r="M917" i="13"/>
  <c r="M918" i="13"/>
  <c r="M919" i="13"/>
  <c r="M920" i="13"/>
  <c r="M921" i="13"/>
  <c r="M922" i="13"/>
  <c r="M923" i="13"/>
  <c r="M924" i="13"/>
  <c r="M925" i="13"/>
  <c r="M926" i="13"/>
  <c r="M927" i="13"/>
  <c r="M928" i="13"/>
  <c r="M929" i="13"/>
  <c r="M930" i="13"/>
  <c r="M931" i="13"/>
  <c r="M932" i="13"/>
  <c r="M933" i="13"/>
  <c r="M934" i="13"/>
  <c r="M935" i="13"/>
  <c r="M936" i="13"/>
  <c r="M937" i="13"/>
  <c r="M938" i="13"/>
  <c r="M939" i="13"/>
  <c r="M940" i="13"/>
  <c r="M941" i="13"/>
  <c r="M942" i="13"/>
  <c r="M943" i="13"/>
  <c r="M944" i="13"/>
  <c r="M945" i="13"/>
  <c r="M946" i="13"/>
  <c r="M947" i="13"/>
  <c r="M948" i="13"/>
  <c r="M949" i="13"/>
  <c r="M950" i="13"/>
  <c r="M951" i="13"/>
  <c r="M952" i="13"/>
  <c r="M953" i="13"/>
  <c r="M954" i="13"/>
  <c r="M955" i="13"/>
  <c r="M956" i="13"/>
  <c r="M957" i="13"/>
  <c r="M958" i="13"/>
  <c r="M959" i="13"/>
  <c r="M960" i="13"/>
  <c r="M961" i="13"/>
  <c r="M962" i="13"/>
  <c r="M963" i="13"/>
  <c r="M964" i="13"/>
  <c r="M965" i="13"/>
  <c r="M966" i="13"/>
  <c r="M967" i="13"/>
  <c r="M968" i="13"/>
  <c r="M969" i="13"/>
  <c r="M970" i="13"/>
  <c r="M971" i="13"/>
  <c r="M972" i="13"/>
  <c r="M973" i="13"/>
  <c r="M974" i="13"/>
  <c r="M975" i="13"/>
  <c r="M976" i="13"/>
  <c r="M977" i="13"/>
  <c r="M978" i="13"/>
  <c r="M979" i="13"/>
  <c r="M980" i="13"/>
  <c r="M981" i="13"/>
  <c r="M982" i="13"/>
  <c r="M983" i="13"/>
  <c r="M984" i="13"/>
  <c r="M985" i="13"/>
  <c r="M986" i="13"/>
  <c r="M987" i="13"/>
  <c r="M988" i="13"/>
  <c r="M989" i="13"/>
  <c r="M990" i="13"/>
  <c r="M991" i="13"/>
  <c r="M992" i="13"/>
  <c r="M993" i="13"/>
  <c r="M994" i="13"/>
  <c r="M995" i="13"/>
  <c r="M996" i="13"/>
  <c r="M997" i="13"/>
  <c r="M998" i="13"/>
  <c r="M999" i="13"/>
  <c r="M1000" i="13"/>
  <c r="M1001" i="13"/>
  <c r="M1002" i="13"/>
  <c r="M1003" i="13"/>
  <c r="M1004" i="13"/>
  <c r="M1005" i="13"/>
  <c r="M1006" i="13"/>
  <c r="M1007" i="13"/>
  <c r="M1008" i="13"/>
  <c r="M1009" i="13"/>
  <c r="M1010" i="13"/>
  <c r="M1011" i="13"/>
  <c r="M1012" i="13"/>
  <c r="M1013" i="13"/>
  <c r="M1014" i="13"/>
  <c r="M1015" i="13"/>
  <c r="M1016" i="13"/>
  <c r="M1017" i="13"/>
  <c r="M1018" i="13"/>
  <c r="M1019" i="13"/>
  <c r="M1020" i="13"/>
  <c r="M1021" i="13"/>
  <c r="M1022" i="13"/>
  <c r="M1023" i="13"/>
  <c r="M1024" i="13"/>
  <c r="M1025" i="13"/>
  <c r="M1026" i="13"/>
  <c r="M1027" i="13"/>
  <c r="M1028" i="13"/>
  <c r="M1029" i="13"/>
  <c r="M1030" i="13"/>
  <c r="M1031" i="13"/>
  <c r="M1032" i="13"/>
  <c r="M1033" i="13"/>
  <c r="M1034" i="13"/>
  <c r="M1035" i="13"/>
  <c r="M1036" i="13"/>
  <c r="M1037" i="13"/>
  <c r="M1038" i="13"/>
  <c r="M1039" i="13"/>
  <c r="M1040" i="13"/>
  <c r="M1041" i="13"/>
  <c r="M1042" i="13"/>
  <c r="M1043" i="13"/>
  <c r="M1044" i="13"/>
  <c r="M1045" i="13"/>
  <c r="M54" i="13"/>
  <c r="K53" i="16"/>
  <c r="K54" i="16"/>
  <c r="K55" i="16"/>
  <c r="K56" i="16"/>
  <c r="K57" i="16"/>
  <c r="K58" i="16"/>
  <c r="K59" i="16"/>
  <c r="K60" i="16"/>
  <c r="K61" i="16"/>
  <c r="K62" i="16"/>
  <c r="K63" i="16"/>
  <c r="K64" i="16"/>
  <c r="K65" i="16"/>
  <c r="K66" i="16"/>
  <c r="K67" i="16"/>
  <c r="K68" i="16"/>
  <c r="K69" i="16"/>
  <c r="K70" i="16"/>
  <c r="K71" i="16"/>
  <c r="K72" i="16"/>
  <c r="K73" i="16"/>
  <c r="K74" i="16"/>
  <c r="K75" i="16"/>
  <c r="K76" i="16"/>
  <c r="K77" i="16"/>
  <c r="K78" i="16"/>
  <c r="K79" i="16"/>
  <c r="K80" i="16"/>
  <c r="K81" i="16"/>
  <c r="K82" i="16"/>
  <c r="K83" i="16"/>
  <c r="K84" i="16"/>
  <c r="K85" i="16"/>
  <c r="K86" i="16"/>
  <c r="K87" i="16"/>
  <c r="K88" i="16"/>
  <c r="K89" i="16"/>
  <c r="K90" i="16"/>
  <c r="K91" i="16"/>
  <c r="K92" i="16"/>
  <c r="K93" i="16"/>
  <c r="K94" i="16"/>
  <c r="K95" i="16"/>
  <c r="K96" i="16"/>
  <c r="K97" i="16"/>
  <c r="K98" i="16"/>
  <c r="K99" i="16"/>
  <c r="K100" i="16"/>
  <c r="K101" i="16"/>
  <c r="K102" i="16"/>
  <c r="K103" i="16"/>
  <c r="K104" i="16"/>
  <c r="K105" i="16"/>
  <c r="K106" i="16"/>
  <c r="K107" i="16"/>
  <c r="K108" i="16"/>
  <c r="K109" i="16"/>
  <c r="K110" i="16"/>
  <c r="K111" i="16"/>
  <c r="K112" i="16"/>
  <c r="K113" i="16"/>
  <c r="K114" i="16"/>
  <c r="K115" i="16"/>
  <c r="K116" i="16"/>
  <c r="K117" i="16"/>
  <c r="K118" i="16"/>
  <c r="K119" i="16"/>
  <c r="K120" i="16"/>
  <c r="K121" i="16"/>
  <c r="K122" i="16"/>
  <c r="K123" i="16"/>
  <c r="K124" i="16"/>
  <c r="K125" i="16"/>
  <c r="K126" i="16"/>
  <c r="K127" i="16"/>
  <c r="K128" i="16"/>
  <c r="K129" i="16"/>
  <c r="K130" i="16"/>
  <c r="K131" i="16"/>
  <c r="K132" i="16"/>
  <c r="K133" i="16"/>
  <c r="K134" i="16"/>
  <c r="K135" i="16"/>
  <c r="K136" i="16"/>
  <c r="K137" i="16"/>
  <c r="K138" i="16"/>
  <c r="K139" i="16"/>
  <c r="K140" i="16"/>
  <c r="K141" i="16"/>
  <c r="K142" i="16"/>
  <c r="K143" i="16"/>
  <c r="K144" i="16"/>
  <c r="K145" i="16"/>
  <c r="K146" i="16"/>
  <c r="K147" i="16"/>
  <c r="K148" i="16"/>
  <c r="K149" i="16"/>
  <c r="K150" i="16"/>
  <c r="K151" i="16"/>
  <c r="K152" i="16"/>
  <c r="K153" i="16"/>
  <c r="K154" i="16"/>
  <c r="K155" i="16"/>
  <c r="K156" i="16"/>
  <c r="K157" i="16"/>
  <c r="K158" i="16"/>
  <c r="K159" i="16"/>
  <c r="K160" i="16"/>
  <c r="K161" i="16"/>
  <c r="K162" i="16"/>
  <c r="K163" i="16"/>
  <c r="K164" i="16"/>
  <c r="K165" i="16"/>
  <c r="K166" i="16"/>
  <c r="K167" i="16"/>
  <c r="K168" i="16"/>
  <c r="K169" i="16"/>
  <c r="K170" i="16"/>
  <c r="K171" i="16"/>
  <c r="K172" i="16"/>
  <c r="K173" i="16"/>
  <c r="K174" i="16"/>
  <c r="K175" i="16"/>
  <c r="K176" i="16"/>
  <c r="K177" i="16"/>
  <c r="K178" i="16"/>
  <c r="K179" i="16"/>
  <c r="K180" i="16"/>
  <c r="K181" i="16"/>
  <c r="K182" i="16"/>
  <c r="K183" i="16"/>
  <c r="K184" i="16"/>
  <c r="K185" i="16"/>
  <c r="K186" i="16"/>
  <c r="K187" i="16"/>
  <c r="K188" i="16"/>
  <c r="K189" i="16"/>
  <c r="K190" i="16"/>
  <c r="K191" i="16"/>
  <c r="K192" i="16"/>
  <c r="K193" i="16"/>
  <c r="K194" i="16"/>
  <c r="K195" i="16"/>
  <c r="K196" i="16"/>
  <c r="K197" i="16"/>
  <c r="K198" i="16"/>
  <c r="K199" i="16"/>
  <c r="K200" i="16"/>
  <c r="K201" i="16"/>
  <c r="K202" i="16"/>
  <c r="K203" i="16"/>
  <c r="K204" i="16"/>
  <c r="K205" i="16"/>
  <c r="K206" i="16"/>
  <c r="K207" i="16"/>
  <c r="K208" i="16"/>
  <c r="K209" i="16"/>
  <c r="K210" i="16"/>
  <c r="K211" i="16"/>
  <c r="K212" i="16"/>
  <c r="K213" i="16"/>
  <c r="K214" i="16"/>
  <c r="K215" i="16"/>
  <c r="K216" i="16"/>
  <c r="K217" i="16"/>
  <c r="K218" i="16"/>
  <c r="K219" i="16"/>
  <c r="K220" i="16"/>
  <c r="K221" i="16"/>
  <c r="K222" i="16"/>
  <c r="K223" i="16"/>
  <c r="K224" i="16"/>
  <c r="K225" i="16"/>
  <c r="K226" i="16"/>
  <c r="K227" i="16"/>
  <c r="K228" i="16"/>
  <c r="K229" i="16"/>
  <c r="K230" i="16"/>
  <c r="K231" i="16"/>
  <c r="K232" i="16"/>
  <c r="K233" i="16"/>
  <c r="K234" i="16"/>
  <c r="K235" i="16"/>
  <c r="K236" i="16"/>
  <c r="K237" i="16"/>
  <c r="K238" i="16"/>
  <c r="K239" i="16"/>
  <c r="K240" i="16"/>
  <c r="K241" i="16"/>
  <c r="K242" i="16"/>
  <c r="K243" i="16"/>
  <c r="K244" i="16"/>
  <c r="K245" i="16"/>
  <c r="K246" i="16"/>
  <c r="K247" i="16"/>
  <c r="K248" i="16"/>
  <c r="K249" i="16"/>
  <c r="K250" i="16"/>
  <c r="K251" i="16"/>
  <c r="K252" i="16"/>
  <c r="K253" i="16"/>
  <c r="K254" i="16"/>
  <c r="K255" i="16"/>
  <c r="K256" i="16"/>
  <c r="K257" i="16"/>
  <c r="K258" i="16"/>
  <c r="K259" i="16"/>
  <c r="K260" i="16"/>
  <c r="K261" i="16"/>
  <c r="K262" i="16"/>
  <c r="K263" i="16"/>
  <c r="K264" i="16"/>
  <c r="K265" i="16"/>
  <c r="K266" i="16"/>
  <c r="K267" i="16"/>
  <c r="K268" i="16"/>
  <c r="K269" i="16"/>
  <c r="K270" i="16"/>
  <c r="K271" i="16"/>
  <c r="K272" i="16"/>
  <c r="K273" i="16"/>
  <c r="K274" i="16"/>
  <c r="K275" i="16"/>
  <c r="K276" i="16"/>
  <c r="K277" i="16"/>
  <c r="K278" i="16"/>
  <c r="K279" i="16"/>
  <c r="K280" i="16"/>
  <c r="K281" i="16"/>
  <c r="K282" i="16"/>
  <c r="K283" i="16"/>
  <c r="K284" i="16"/>
  <c r="K285" i="16"/>
  <c r="K286" i="16"/>
  <c r="K287" i="16"/>
  <c r="K288" i="16"/>
  <c r="K289" i="16"/>
  <c r="K290" i="16"/>
  <c r="K291" i="16"/>
  <c r="K292" i="16"/>
  <c r="K293" i="16"/>
  <c r="K294" i="16"/>
  <c r="K295" i="16"/>
  <c r="K296" i="16"/>
  <c r="K297" i="16"/>
  <c r="K298" i="16"/>
  <c r="K299" i="16"/>
  <c r="K300" i="16"/>
  <c r="K301" i="16"/>
  <c r="K302" i="16"/>
  <c r="K303" i="16"/>
  <c r="K304" i="16"/>
  <c r="K305" i="16"/>
  <c r="K306" i="16"/>
  <c r="K307" i="16"/>
  <c r="K308" i="16"/>
  <c r="K309" i="16"/>
  <c r="K310" i="16"/>
  <c r="K311" i="16"/>
  <c r="K312" i="16"/>
  <c r="K313" i="16"/>
  <c r="K314" i="16"/>
  <c r="K315" i="16"/>
  <c r="K316" i="16"/>
  <c r="K317" i="16"/>
  <c r="K318" i="16"/>
  <c r="K319" i="16"/>
  <c r="K320" i="16"/>
  <c r="K321" i="16"/>
  <c r="K52" i="16"/>
  <c r="C76" i="4" l="1"/>
</calcChain>
</file>

<file path=xl/sharedStrings.xml><?xml version="1.0" encoding="utf-8"?>
<sst xmlns="http://schemas.openxmlformats.org/spreadsheetml/2006/main" count="369" uniqueCount="237">
  <si>
    <t>a)</t>
  </si>
  <si>
    <t>b)</t>
  </si>
  <si>
    <t>d)</t>
  </si>
  <si>
    <t>f)</t>
  </si>
  <si>
    <t>e1)</t>
  </si>
  <si>
    <t>e2)</t>
  </si>
  <si>
    <t>e3)</t>
  </si>
  <si>
    <t>e4)</t>
  </si>
  <si>
    <t>e5)</t>
  </si>
  <si>
    <t>e)</t>
  </si>
  <si>
    <t>CORSIA</t>
  </si>
  <si>
    <t>c)</t>
  </si>
  <si>
    <t>Jet-A</t>
  </si>
  <si>
    <t>Jet-A1</t>
  </si>
  <si>
    <t>Jet-B</t>
  </si>
  <si>
    <t>AvGas</t>
  </si>
  <si>
    <t>b1)</t>
  </si>
  <si>
    <t>e4.1)</t>
  </si>
  <si>
    <t xml:space="preserve">a1) </t>
  </si>
  <si>
    <t>a2)</t>
  </si>
  <si>
    <t>a3)</t>
  </si>
  <si>
    <t>a4)</t>
  </si>
  <si>
    <t>b2)</t>
  </si>
  <si>
    <t>5.1</t>
  </si>
  <si>
    <t>5.2</t>
  </si>
  <si>
    <t>c1)</t>
  </si>
  <si>
    <t>g)</t>
  </si>
  <si>
    <t>g1)</t>
  </si>
  <si>
    <t>a1)</t>
  </si>
  <si>
    <t>排放报告（ER）</t>
  </si>
  <si>
    <t>目录</t>
  </si>
  <si>
    <t xml:space="preserve">飞机运营人的身份识别和活动情况  </t>
  </si>
  <si>
    <t>排放报告的底层基本信息</t>
  </si>
  <si>
    <t xml:space="preserve">飞机机队和燃料型号 </t>
  </si>
  <si>
    <t xml:space="preserve">燃料密度 </t>
  </si>
  <si>
    <t xml:space="preserve">报告 </t>
  </si>
  <si>
    <t xml:space="preserve">报告：国家对 </t>
  </si>
  <si>
    <t xml:space="preserve">报告：机场对 </t>
  </si>
  <si>
    <t xml:space="preserve">数据缺漏 </t>
  </si>
  <si>
    <t>模板信息</t>
  </si>
  <si>
    <t>模板提供人：</t>
  </si>
  <si>
    <t>版本（公布日期）：</t>
  </si>
  <si>
    <t>请填写飞机运营人的名称。该名称应指向进行航空活动的法律实体。</t>
    <phoneticPr fontId="19" type="noConversion"/>
  </si>
  <si>
    <t>飞机运营人名称</t>
    <phoneticPr fontId="19" type="noConversion"/>
  </si>
  <si>
    <t xml:space="preserve">飞机运营人住址 </t>
    <phoneticPr fontId="19" type="noConversion"/>
  </si>
  <si>
    <t>请填写飞机运营人的住址。</t>
    <phoneticPr fontId="19" type="noConversion"/>
  </si>
  <si>
    <t>邮政编码：</t>
  </si>
  <si>
    <t>邮政编码：</t>
    <phoneticPr fontId="19" type="noConversion"/>
  </si>
  <si>
    <t xml:space="preserve">联系人 </t>
    <phoneticPr fontId="19" type="noConversion"/>
  </si>
  <si>
    <t>请填写飞机运营人内部负责排放报告的人的联系方式 。</t>
    <phoneticPr fontId="19" type="noConversion"/>
  </si>
  <si>
    <t>电话号码：</t>
  </si>
  <si>
    <t>电话号码：</t>
    <phoneticPr fontId="19" type="noConversion"/>
  </si>
  <si>
    <t>街道地址续：</t>
  </si>
  <si>
    <t>街道地址续：</t>
    <phoneticPr fontId="19" type="noConversion"/>
  </si>
  <si>
    <t>城市：</t>
  </si>
  <si>
    <t>城市：</t>
    <phoneticPr fontId="19" type="noConversion"/>
  </si>
  <si>
    <t>邮政编码：</t>
    <phoneticPr fontId="19" type="noConversion"/>
  </si>
  <si>
    <t>国家：</t>
  </si>
  <si>
    <t>国家：</t>
    <phoneticPr fontId="19" type="noConversion"/>
  </si>
  <si>
    <t xml:space="preserve">备用联系人 </t>
    <phoneticPr fontId="19" type="noConversion"/>
  </si>
  <si>
    <t xml:space="preserve">请填写飞机运营人内部负责排放报告的另一人的联系方式。 </t>
    <phoneticPr fontId="19" type="noConversion"/>
  </si>
  <si>
    <t>职务：</t>
  </si>
  <si>
    <t>职务：</t>
    <phoneticPr fontId="19" type="noConversion"/>
  </si>
  <si>
    <t>电邮地址：</t>
  </si>
  <si>
    <t>电邮地址：</t>
    <phoneticPr fontId="19" type="noConversion"/>
  </si>
  <si>
    <t>电话号码：</t>
    <phoneticPr fontId="19" type="noConversion"/>
  </si>
  <si>
    <t>街道地址：</t>
  </si>
  <si>
    <t>街道地址：</t>
    <phoneticPr fontId="19" type="noConversion"/>
  </si>
  <si>
    <t>街道地址：</t>
    <phoneticPr fontId="19" type="noConversion"/>
  </si>
  <si>
    <t>州/省/区</t>
  </si>
  <si>
    <t xml:space="preserve">法律代表  </t>
    <phoneticPr fontId="19" type="noConversion"/>
  </si>
  <si>
    <t>州/省/区：</t>
  </si>
  <si>
    <t>飞机运营人国际航班的飞机识别 (飞行计划第7项)</t>
    <phoneticPr fontId="19" type="noConversion"/>
  </si>
  <si>
    <t xml:space="preserve">国际民航组织代码 </t>
    <phoneticPr fontId="19" type="noConversion"/>
  </si>
  <si>
    <t xml:space="preserve">关于航班归属的补充信息 </t>
    <phoneticPr fontId="19" type="noConversion"/>
  </si>
  <si>
    <t xml:space="preserve">如在监测期间采用了除b)节中说明并在排放监测计划中解释以外的另一种归属方法，请提供归属过程的详细资料。 </t>
    <phoneticPr fontId="19" type="noConversion"/>
  </si>
  <si>
    <t>核查机构</t>
    <phoneticPr fontId="19" type="noConversion"/>
  </si>
  <si>
    <t xml:space="preserve">经认可的签约核查机构的联系方式 </t>
    <phoneticPr fontId="19" type="noConversion"/>
  </si>
  <si>
    <t>核查机构：</t>
    <phoneticPr fontId="19" type="noConversion"/>
  </si>
  <si>
    <t>职务：</t>
    <phoneticPr fontId="19" type="noConversion"/>
  </si>
  <si>
    <t>电邮地址：</t>
    <phoneticPr fontId="19" type="noConversion"/>
  </si>
  <si>
    <t>街道地址续：</t>
    <phoneticPr fontId="19" type="noConversion"/>
  </si>
  <si>
    <t>城市：</t>
    <phoneticPr fontId="19" type="noConversion"/>
  </si>
  <si>
    <t>邮政编码：</t>
    <phoneticPr fontId="19" type="noConversion"/>
  </si>
  <si>
    <t>国家：</t>
    <phoneticPr fontId="19" type="noConversion"/>
  </si>
  <si>
    <t xml:space="preserve">认可细节 </t>
    <phoneticPr fontId="19" type="noConversion"/>
  </si>
  <si>
    <t>请提供关于国家认可机构的信息。</t>
    <phoneticPr fontId="19" type="noConversion"/>
  </si>
  <si>
    <t>授权依据：</t>
    <phoneticPr fontId="19" type="noConversion"/>
  </si>
  <si>
    <t>编号：</t>
    <phoneticPr fontId="19" type="noConversion"/>
  </si>
  <si>
    <t xml:space="preserve">报告年 </t>
    <phoneticPr fontId="19" type="noConversion"/>
  </si>
  <si>
    <t>请提供报告年。</t>
    <phoneticPr fontId="19" type="noConversion"/>
  </si>
  <si>
    <t>报告期结束日</t>
    <phoneticPr fontId="19" type="noConversion"/>
  </si>
  <si>
    <t>通常为报告年最后一日，只要飞机运营人在报告年没有停止飞行运行。使用年、月、日的格式。</t>
    <phoneticPr fontId="19" type="noConversion"/>
  </si>
  <si>
    <t xml:space="preserve">签发日期 </t>
    <phoneticPr fontId="19" type="noConversion"/>
  </si>
  <si>
    <t>排放报告编制完成的日期。使用年、月、日的格式。</t>
    <phoneticPr fontId="19" type="noConversion"/>
  </si>
  <si>
    <t>版本</t>
    <phoneticPr fontId="19" type="noConversion"/>
  </si>
  <si>
    <t>如果多次报批，请填入排放报告版本编号。</t>
    <phoneticPr fontId="19" type="noConversion"/>
  </si>
  <si>
    <t xml:space="preserve">现行排放监测计划 </t>
    <phoneticPr fontId="19" type="noConversion"/>
  </si>
  <si>
    <t>请填写本排放报告依据的核准排放监测计划版本编号。</t>
    <phoneticPr fontId="19" type="noConversion"/>
  </si>
  <si>
    <t xml:space="preserve">现行排放监测计划的批准 </t>
    <phoneticPr fontId="19" type="noConversion"/>
  </si>
  <si>
    <t>请按年、月、日的格式填写批准排放监测计划的日期。</t>
    <phoneticPr fontId="19" type="noConversion"/>
  </si>
  <si>
    <t xml:space="preserve">排放监测计划的生效日期 </t>
    <phoneticPr fontId="19" type="noConversion"/>
  </si>
  <si>
    <t>请按年、月、日的格式填写现行排放监测计划的生效日期。</t>
    <phoneticPr fontId="19" type="noConversion"/>
  </si>
  <si>
    <t>排放监测计划的最后更新</t>
    <phoneticPr fontId="19" type="noConversion"/>
  </si>
  <si>
    <t>请按年、月、日的格式填写编制本报告依据的排放监测计划的日期。</t>
    <phoneticPr fontId="19" type="noConversion"/>
  </si>
  <si>
    <t>报告年中是否使用了不止一个版本的核准排放监测计划?</t>
    <phoneticPr fontId="19" type="noConversion"/>
  </si>
  <si>
    <t>如果排放报告是基于一个以上的排放监测计划，请选“是”。</t>
    <phoneticPr fontId="19" type="noConversion"/>
  </si>
  <si>
    <t>解释</t>
    <phoneticPr fontId="19" type="noConversion"/>
  </si>
  <si>
    <t>请详细解释报告年中使用几个排放监测计划的影响。</t>
    <phoneticPr fontId="19" type="noConversion"/>
  </si>
  <si>
    <t>前一个排放监测计划 （如适用）</t>
    <phoneticPr fontId="19" type="noConversion"/>
  </si>
  <si>
    <t>请列出前一版排放监测计划，注明版本编号和批准日期（如适用)。</t>
    <phoneticPr fontId="19" type="noConversion"/>
  </si>
  <si>
    <t>请说明飞机运营人在报告年中是否采用 “轮挡小时燃料分配方法”的燃料使用量监测方法。</t>
    <phoneticPr fontId="19" type="noConversion"/>
  </si>
  <si>
    <t xml:space="preserve">底层飞机燃料消耗量 </t>
    <phoneticPr fontId="19" type="noConversion"/>
  </si>
  <si>
    <t>编号</t>
    <phoneticPr fontId="19" type="noConversion"/>
  </si>
  <si>
    <t>编号</t>
    <phoneticPr fontId="19" type="noConversion"/>
  </si>
  <si>
    <t>登记报告年运行的所有飞机</t>
    <phoneticPr fontId="19" type="noConversion"/>
  </si>
  <si>
    <t xml:space="preserve">http://www.icao.int/publications/DOC8643/Pages/Search.aspx </t>
    <phoneticPr fontId="19" type="noConversion"/>
  </si>
  <si>
    <t>编号</t>
    <phoneticPr fontId="19" type="noConversion"/>
  </si>
  <si>
    <t>国际民航组织飞机机型代码</t>
    <phoneticPr fontId="19" type="noConversion"/>
  </si>
  <si>
    <t>自有或租赁</t>
    <phoneticPr fontId="19" type="noConversion"/>
  </si>
  <si>
    <t xml:space="preserve">燃料密度 </t>
    <phoneticPr fontId="19" type="noConversion"/>
  </si>
  <si>
    <t>请说明是否使用标准和/或实际密度确定报告当年的燃料加注量。</t>
    <phoneticPr fontId="19" type="noConversion"/>
  </si>
  <si>
    <t xml:space="preserve">一致性 </t>
    <phoneticPr fontId="19" type="noConversion"/>
  </si>
  <si>
    <t xml:space="preserve">报告数据的综合层面   </t>
    <phoneticPr fontId="19" type="noConversion"/>
  </si>
  <si>
    <t>申报的减排量</t>
    <phoneticPr fontId="19" type="noConversion"/>
  </si>
  <si>
    <t>国际航班二氧化碳总排放量 (单位：吨):</t>
    <phoneticPr fontId="20" type="noConversion"/>
  </si>
  <si>
    <t>报告期内国际航班总数：</t>
    <phoneticPr fontId="20" type="noConversion"/>
  </si>
  <si>
    <t>核准生命周期排放值</t>
    <phoneticPr fontId="19" type="noConversion"/>
  </si>
  <si>
    <t>申报的减排量</t>
    <phoneticPr fontId="19" type="noConversion"/>
  </si>
  <si>
    <t>航班总数</t>
    <phoneticPr fontId="19" type="noConversion"/>
  </si>
  <si>
    <t>请列出运行国际航班的所有机场对，填入航班数量和二氧化碳排放量。</t>
    <phoneticPr fontId="19" type="noConversion"/>
  </si>
  <si>
    <t>出发</t>
    <phoneticPr fontId="19" type="noConversion"/>
  </si>
  <si>
    <t>到达</t>
    <phoneticPr fontId="19" type="noConversion"/>
  </si>
  <si>
    <t>国际民航组织机场代码</t>
    <phoneticPr fontId="19" type="noConversion"/>
  </si>
  <si>
    <t>使用的总燃料量 (吨)</t>
    <phoneticPr fontId="19" type="noConversion"/>
  </si>
  <si>
    <t xml:space="preserve">报告年内是否发生任何数据缺漏？ </t>
    <phoneticPr fontId="19" type="noConversion"/>
  </si>
  <si>
    <t>是否超过5%的数据缺漏门槛？</t>
    <phoneticPr fontId="19" type="noConversion"/>
  </si>
  <si>
    <t>数据缺漏的百分比</t>
    <phoneticPr fontId="19" type="noConversion"/>
  </si>
  <si>
    <t>列出数据缺漏，如果报告年内超过了5%的门槛。</t>
    <phoneticPr fontId="19" type="noConversion"/>
  </si>
  <si>
    <t>如超过门槛值，请填写以下列表。</t>
    <phoneticPr fontId="19" type="noConversion"/>
  </si>
  <si>
    <t>备注</t>
    <phoneticPr fontId="19" type="noConversion"/>
  </si>
  <si>
    <t>请填写负责飞机运营人公文往来的法律负责人的联系地址。</t>
    <phoneticPr fontId="19" type="noConversion"/>
  </si>
  <si>
    <t>国际民航组织飞机机型   代码</t>
    <phoneticPr fontId="19" type="noConversion"/>
  </si>
  <si>
    <t>报告期内国际航班总数：</t>
    <phoneticPr fontId="19" type="noConversion"/>
  </si>
  <si>
    <t>名：</t>
    <phoneticPr fontId="19" type="noConversion"/>
  </si>
  <si>
    <t>姓：</t>
    <phoneticPr fontId="19" type="noConversion"/>
  </si>
  <si>
    <t>名：</t>
    <phoneticPr fontId="19" type="noConversion"/>
  </si>
  <si>
    <t>姓：</t>
    <phoneticPr fontId="19" type="noConversion"/>
  </si>
  <si>
    <t>姓：</t>
    <phoneticPr fontId="19" type="noConversion"/>
  </si>
  <si>
    <t>名：</t>
    <phoneticPr fontId="19" type="noConversion"/>
  </si>
  <si>
    <t>核查人姓：</t>
    <phoneticPr fontId="19" type="noConversion"/>
  </si>
  <si>
    <t>燃料转换    系数</t>
  </si>
  <si>
    <t>航班   总数</t>
  </si>
  <si>
    <t>核准生命周期    排放值</t>
  </si>
  <si>
    <t>报告：机场对</t>
  </si>
  <si>
    <t>请(按第II部分第2章 2.5.1界定的标准并取整至最近的 0.1 %)填报数据缺漏百分比。</t>
  </si>
  <si>
    <t>索引
(通过提引飞机 、机场或航班号码等，描述数据缺漏发生的情况和/或数据缺漏发生期的开始和结束日期)</t>
  </si>
  <si>
    <r>
      <t xml:space="preserve">原因
</t>
    </r>
    <r>
      <rPr>
        <sz val="9"/>
        <rFont val="Arial"/>
        <family val="2"/>
      </rPr>
      <t>(请说明数据缺漏发生的原因)</t>
    </r>
  </si>
  <si>
    <t>类型 
(说明数据缺漏的类型，如 “无密度计量”，“无燃料加注量”等)</t>
  </si>
  <si>
    <t>替补方法
(描述确定替代数据的方法，如提引你排放监测计划中的程序，如“采用...工具”等)</t>
  </si>
  <si>
    <t>二氧化碳排放量 (吨)
(提供受数据缺漏影响的二氧化碳排放量)</t>
  </si>
  <si>
    <t>国际航班二氧化碳总排放量 (单位：吨)：</t>
  </si>
  <si>
    <t xml:space="preserve">   负有抵消要求的航班二氧化碳总排放量 (单位：吨)：</t>
  </si>
  <si>
    <t>因使用CORSIA合格燃料申报的总减排量(单位：吨)：</t>
  </si>
  <si>
    <t>如申报使用 CORSIA合格燃料带来的减排量，请填写下表。另须填写申报补充信息，可采用CORSIA合格燃料补充信息模板报告。</t>
  </si>
  <si>
    <t xml:space="preserve">燃料型号 </t>
  </si>
  <si>
    <t>纯净CORSIA合格燃料总       质量 (单位：吨)</t>
  </si>
  <si>
    <t xml:space="preserve">原料 </t>
  </si>
  <si>
    <t xml:space="preserve">转化工艺 </t>
  </si>
  <si>
    <t xml:space="preserve">因使用CORSIA合格燃料申报的总减排量 </t>
  </si>
  <si>
    <t>使用CERT工具核算二氧化碳排放量?</t>
  </si>
  <si>
    <t>二氧化碳总排放量             (吨)</t>
  </si>
  <si>
    <t>负有抵消     要求?</t>
  </si>
  <si>
    <t xml:space="preserve">国家 </t>
  </si>
  <si>
    <t>因使用CORSIA合格燃料申报的总减排量(单位：吨):</t>
  </si>
  <si>
    <t>纯净CORSIA合格燃料总质量                (单位：吨)</t>
  </si>
  <si>
    <t xml:space="preserve">出发地国 </t>
  </si>
  <si>
    <t xml:space="preserve">目的地国 </t>
  </si>
  <si>
    <t>燃料总质量 (吨)</t>
  </si>
  <si>
    <t xml:space="preserve">燃料转换     系数 </t>
  </si>
  <si>
    <t>二氧化碳总排放量(吨)</t>
  </si>
  <si>
    <t>负有抵消要求?</t>
  </si>
  <si>
    <t>请选择飞机运营人按国家建议是在国家对层面还是机场对层面进行报告。如果选在国家对层面，请继续填写“5.1 报告 - 国家对”。如果选择机场对层面，请继续填写“5.2报告 - 机场对”。</t>
  </si>
  <si>
    <t>请确认为CORSIA目的应用密度数据与运行和安全方面所用的实际程序完全相同。</t>
  </si>
  <si>
    <t>关于 Doc 8643号文件 — 飞机机型代码的进一步信息，可查询网址：</t>
  </si>
  <si>
    <t>请说明飞机运营人是否采用了国际民航组织CORSIA二氧化碳排放核算和报告工具 (CERT)，以及该工具是用于所有的国际航班，还是仅用于无抵消要求的国际航班。</t>
  </si>
  <si>
    <t>请按 Doc 8643号文件 — 飞机机型代码的规定，在下表中填报报告当年每一飞机机型的平均燃料消耗量 (AFBR)。平均燃料消耗量按吨/小时提供(取整至至少三位小数) 。</t>
  </si>
  <si>
    <t xml:space="preserve">关于 Doc 8643号文件—飞机机型代码的进一步信息，可查询网址：http://www.icao.int/publications/DOC8643/Pages/Search.aspx </t>
  </si>
  <si>
    <t>具体燃料消耗量 (吨/小时)</t>
  </si>
  <si>
    <t>地址:</t>
  </si>
  <si>
    <t>城市:</t>
  </si>
  <si>
    <t>州/省/区:</t>
  </si>
  <si>
    <t>国家:</t>
  </si>
  <si>
    <t>职务:</t>
  </si>
  <si>
    <t>电邮地址:</t>
  </si>
  <si>
    <t>街道地址:</t>
  </si>
  <si>
    <r>
      <t>根据</t>
    </r>
    <r>
      <rPr>
        <b/>
        <sz val="11"/>
        <color theme="1"/>
        <rFont val="Arial"/>
        <family val="2"/>
      </rPr>
      <t>CORSIA</t>
    </r>
    <r>
      <rPr>
        <sz val="11"/>
        <color theme="1"/>
        <rFont val="Arial"/>
        <family val="2"/>
      </rPr>
      <t>计划的责任</t>
    </r>
  </si>
  <si>
    <t xml:space="preserve">如果飞机运营人拥有国际民航组织代码的，请按 Doc 8585号文件—飞机运营机构、航空当局和服务代码，提供用于空中交通管制的（一个或数个）国际民航组织代码。 </t>
  </si>
  <si>
    <t>机构/当局：</t>
  </si>
  <si>
    <t>注: 为本模板目的，国际航班按附件 16第IV卷第II部分第1章1.1.2和第2章 2.1中的定义。</t>
  </si>
  <si>
    <t>1 飞机运营人的身份识别和活动情况</t>
  </si>
  <si>
    <t xml:space="preserve">2  排放报告的底层基本信息 </t>
  </si>
  <si>
    <t>燃料使用量监测方法和/或国际民航组织CORSIA二氧化碳排放核算和报告工具(CERT)</t>
  </si>
  <si>
    <t xml:space="preserve">轮挡小时燃料分配方法 </t>
  </si>
  <si>
    <t xml:space="preserve">3 飞机机队和燃料型号 </t>
  </si>
  <si>
    <t>登记标志</t>
  </si>
  <si>
    <t xml:space="preserve">4  燃料密度 </t>
  </si>
  <si>
    <t>5  报告</t>
  </si>
  <si>
    <t xml:space="preserve">5.1  报告 — 国家对 </t>
  </si>
  <si>
    <t>a) 报告的国际航班和排放量总结</t>
  </si>
  <si>
    <t xml:space="preserve">b1)  申报的CORSIA合格燃料 </t>
  </si>
  <si>
    <t>c) 全部国家对列表</t>
  </si>
  <si>
    <t>请列出运行国际航班的所有国家对，填入航班数量和二氧化碳排放量。</t>
  </si>
  <si>
    <t xml:space="preserve">5.2  报告 — 机场对 </t>
  </si>
  <si>
    <t>a)  报告的国际航班和排放量总结</t>
  </si>
  <si>
    <t xml:space="preserve">c)  全部机场对列表 </t>
  </si>
  <si>
    <r>
      <t>说明：请填写以下列表。须列报报告年运行的</t>
    </r>
    <r>
      <rPr>
        <i/>
        <u/>
        <sz val="9"/>
        <rFont val="Arial"/>
        <family val="2"/>
      </rPr>
      <t>所有</t>
    </r>
    <r>
      <rPr>
        <i/>
        <sz val="9"/>
        <rFont val="Arial"/>
        <family val="2"/>
      </rPr>
      <t>机场对。
注</t>
    </r>
    <r>
      <rPr>
        <b/>
        <i/>
        <sz val="9"/>
        <rFont val="Arial"/>
        <family val="2"/>
      </rPr>
      <t>I</t>
    </r>
    <r>
      <rPr>
        <i/>
        <sz val="9"/>
        <rFont val="Arial"/>
        <family val="2"/>
      </rPr>
      <t>: 如适用，请双向列报机场对(A-B 和 B-A)。
注</t>
    </r>
    <r>
      <rPr>
        <b/>
        <i/>
        <sz val="9"/>
        <rFont val="Arial"/>
        <family val="2"/>
      </rPr>
      <t>II</t>
    </r>
    <r>
      <rPr>
        <i/>
        <sz val="9"/>
        <rFont val="Arial"/>
        <family val="2"/>
      </rPr>
      <t>: 如果你对同一机场对使用了燃料转换系数不同的异型燃料，则须建造一个完全相同的机场对并将这部分燃料分开报告。请注意，CORSIA合格燃料的排放量采用相当常规航空燃料的燃料转换系数计算。
注</t>
    </r>
    <r>
      <rPr>
        <b/>
        <i/>
        <sz val="9"/>
        <rFont val="Arial"/>
        <family val="2"/>
      </rPr>
      <t>III</t>
    </r>
    <r>
      <rPr>
        <i/>
        <sz val="9"/>
        <rFont val="Arial"/>
        <family val="2"/>
      </rPr>
      <t>: 如果报告期内使用了 CORSIA 合格燃料，还请在排放报告中填写CORSIA合格燃料补充信息。</t>
    </r>
  </si>
  <si>
    <t xml:space="preserve">6  数据缺漏 </t>
  </si>
  <si>
    <r>
      <t>2019年和2020年，5%是指附件16第IV卷第II部分第1章 1.1.2和第2章 2.1定义的国际航班的5%。 
自2021年往后，5%则是指附件16第IV卷第II部分第1章 1.1.2和第3章3.1定义的负有抵消要求的国际航班的5%。
飞机运营人采用燃料使用量监测方法的，须应用国际民航组织CORSIA CERT工具弥补数据缺漏，但条件是一合规期内的数据缺漏不得超过上述门槛。
然后，按单另的国家对将估计排放量填入电子表格</t>
    </r>
    <r>
      <rPr>
        <b/>
        <i/>
        <sz val="9"/>
        <rFont val="Arial"/>
        <family val="2"/>
      </rPr>
      <t xml:space="preserve"> 5.1  </t>
    </r>
    <r>
      <rPr>
        <i/>
        <sz val="9"/>
        <rFont val="Arial"/>
        <family val="2"/>
      </rPr>
      <t>报告-国家对 (如果是在国家对层面报告的)；或按单另的机场对填入电子表格</t>
    </r>
    <r>
      <rPr>
        <b/>
        <i/>
        <sz val="9"/>
        <rFont val="Arial"/>
        <family val="2"/>
      </rPr>
      <t xml:space="preserve"> 5.2  </t>
    </r>
    <r>
      <rPr>
        <i/>
        <sz val="9"/>
        <rFont val="Arial"/>
        <family val="2"/>
      </rPr>
      <t>报告-机场对 (如果是在机场对层面报告的)。</t>
    </r>
  </si>
  <si>
    <r>
      <t xml:space="preserve">选择用来报告将航班归属给飞机运营人的选项。
</t>
    </r>
    <r>
      <rPr>
        <b/>
        <i/>
        <sz val="9"/>
        <rFont val="Arial"/>
        <family val="2"/>
      </rPr>
      <t xml:space="preserve">国际民航组织代码 </t>
    </r>
    <r>
      <rPr>
        <i/>
        <sz val="9"/>
        <rFont val="Arial"/>
        <family val="2"/>
      </rPr>
      <t xml:space="preserve">
飞行计划第7项 (飞机识别)开头处是否按照Doc 8585号文件—飞机运营机构、航空当局和服务代码，使用了国际民航组织代码? 如是，请从下拉列表中选择“国际民航组织代码”并填写 b1)项。
</t>
    </r>
    <r>
      <rPr>
        <b/>
        <i/>
        <sz val="9"/>
        <rFont val="Arial"/>
        <family val="2"/>
      </rPr>
      <t>登记标志</t>
    </r>
    <r>
      <rPr>
        <i/>
        <sz val="9"/>
        <rFont val="Arial"/>
        <family val="2"/>
      </rPr>
      <t xml:space="preserve">
飞行计划第7项 (飞机识别)是否对应航空运营人许可证（或同等证件）中明确记载的国籍或通用标记，以及登记标志？如是，请从下拉列表中选择 “登记标志”。
</t>
    </r>
    <r>
      <rPr>
        <b/>
        <i/>
        <sz val="9"/>
        <rFont val="Arial"/>
        <family val="2"/>
      </rPr>
      <t>国际民航组织代码和登记标志</t>
    </r>
  </si>
  <si>
    <t xml:space="preserve">   负有抵消要求的航班二氧化碳总排放量 (单位：吨):</t>
  </si>
  <si>
    <t xml:space="preserve">   负有抵消要求的国际航班总数：</t>
  </si>
  <si>
    <r>
      <rPr>
        <vertAlign val="superscript"/>
        <sz val="9"/>
        <rFont val="Times New Roman"/>
        <family val="1"/>
      </rPr>
      <t>(*)</t>
    </r>
    <r>
      <rPr>
        <sz val="9"/>
        <rFont val="KaiTi_GB2312"/>
        <family val="3"/>
        <charset val="134"/>
      </rPr>
      <t>为本模板目的，燃料总量可含等同燃料合计量。</t>
    </r>
  </si>
  <si>
    <r>
      <t>请列出报告年中最大起飞质量大于5 700 千克 (12 566 磅)、从事 附件16第IV卷第II部分第1章 1.1.2和第2章 2.1定义的国际航班运行的所有飞机。如有必要，请列附另页 。 
请按 Doc 8643号文件 — 飞机机型代码的规定，填写国际民航组织飞机机型代码、登记标志，并说明飞机是自有还是租赁。请用“X”号标出每一国际民航组织飞机机型代码的适用燃料型号</t>
    </r>
    <r>
      <rPr>
        <i/>
        <vertAlign val="superscript"/>
        <sz val="9"/>
        <color theme="1"/>
        <rFont val="Arial"/>
        <family val="2"/>
      </rPr>
      <t>(*)</t>
    </r>
    <r>
      <rPr>
        <i/>
        <sz val="9"/>
        <color theme="1"/>
        <rFont val="Arial"/>
        <family val="2"/>
      </rPr>
      <t>。</t>
    </r>
  </si>
  <si>
    <r>
      <t>使用的燃料</t>
    </r>
    <r>
      <rPr>
        <vertAlign val="superscript"/>
        <sz val="11"/>
        <color theme="1"/>
        <rFont val="Times New Roman"/>
        <family val="1"/>
      </rPr>
      <t>(*)</t>
    </r>
  </si>
  <si>
    <r>
      <rPr>
        <sz val="9"/>
        <rFont val="SimHei"/>
        <family val="3"/>
      </rPr>
      <t>说明</t>
    </r>
    <r>
      <rPr>
        <sz val="9"/>
        <rFont val="kaiti_GB2312"/>
      </rPr>
      <t>：请填写以下列表。须列报报告年运行的</t>
    </r>
    <r>
      <rPr>
        <u/>
        <sz val="9"/>
        <rFont val="kaiti_GB2312"/>
      </rPr>
      <t>所有</t>
    </r>
    <r>
      <rPr>
        <sz val="9"/>
        <rFont val="kaiti_GB2312"/>
      </rPr>
      <t xml:space="preserve">国家对。
</t>
    </r>
    <r>
      <rPr>
        <sz val="9"/>
        <rFont val="SimHei"/>
        <family val="3"/>
      </rPr>
      <t>注</t>
    </r>
    <r>
      <rPr>
        <b/>
        <sz val="9"/>
        <rFont val="Times New Roman"/>
        <family val="1"/>
      </rPr>
      <t xml:space="preserve"> I</t>
    </r>
    <r>
      <rPr>
        <sz val="9"/>
        <rFont val="kaiti_GB2312"/>
      </rPr>
      <t>: 如适用，请双向列报国家对(</t>
    </r>
    <r>
      <rPr>
        <sz val="9"/>
        <rFont val="Times New Roman"/>
        <family val="1"/>
      </rPr>
      <t>A-B</t>
    </r>
    <r>
      <rPr>
        <sz val="9"/>
        <rFont val="kaiti_GB2312"/>
      </rPr>
      <t xml:space="preserve"> 和 </t>
    </r>
    <r>
      <rPr>
        <sz val="9"/>
        <rFont val="Times New Roman"/>
        <family val="1"/>
      </rPr>
      <t>B-A</t>
    </r>
    <r>
      <rPr>
        <sz val="9"/>
        <rFont val="kaiti_GB2312"/>
      </rPr>
      <t xml:space="preserve">)。
</t>
    </r>
    <r>
      <rPr>
        <sz val="9"/>
        <rFont val="SimHei"/>
        <family val="3"/>
      </rPr>
      <t>注</t>
    </r>
    <r>
      <rPr>
        <b/>
        <sz val="9"/>
        <rFont val="Times New Roman"/>
        <family val="1"/>
      </rPr>
      <t>II</t>
    </r>
    <r>
      <rPr>
        <sz val="9"/>
        <rFont val="kaiti_GB2312"/>
      </rPr>
      <t>：如果你对同一国家对使用了燃料转换系数不同的异型燃料，则须建造一个完全相同的国家对并将这部分燃料分开报告。请注意，</t>
    </r>
    <r>
      <rPr>
        <sz val="9"/>
        <rFont val="Times New Roman"/>
        <family val="1"/>
      </rPr>
      <t>CORSIA</t>
    </r>
    <r>
      <rPr>
        <sz val="9"/>
        <rFont val="kaiti_GB2312"/>
      </rPr>
      <t xml:space="preserve">合格燃料的排放量，采用相当常规航空燃料的燃料转换系数计算。 
</t>
    </r>
    <r>
      <rPr>
        <sz val="9"/>
        <rFont val="SimHei"/>
        <family val="3"/>
      </rPr>
      <t>注</t>
    </r>
    <r>
      <rPr>
        <b/>
        <sz val="9"/>
        <rFont val="Times New Roman"/>
        <family val="1"/>
      </rPr>
      <t>III</t>
    </r>
    <r>
      <rPr>
        <sz val="9"/>
        <rFont val="kaiti_GB2312"/>
      </rPr>
      <t xml:space="preserve">：如果报告期内使用了 </t>
    </r>
    <r>
      <rPr>
        <sz val="9"/>
        <rFont val="Times New Roman"/>
        <family val="1"/>
      </rPr>
      <t>CORSIA</t>
    </r>
    <r>
      <rPr>
        <sz val="9"/>
        <rFont val="kaiti_GB2312"/>
      </rPr>
      <t xml:space="preserve"> 合格燃料，还请填报排放报告的</t>
    </r>
    <r>
      <rPr>
        <sz val="9"/>
        <rFont val="Times New Roman"/>
        <family val="1"/>
      </rPr>
      <t>CORSIA</t>
    </r>
    <r>
      <rPr>
        <sz val="9"/>
        <rFont val="kaiti_GB2312"/>
      </rPr>
      <t>合格燃料补充信息。</t>
    </r>
  </si>
  <si>
    <r>
      <t xml:space="preserve">b) 燃料量总结 </t>
    </r>
    <r>
      <rPr>
        <b/>
        <vertAlign val="superscript"/>
        <sz val="11"/>
        <rFont val="Arial"/>
        <family val="2"/>
      </rPr>
      <t>(*)</t>
    </r>
    <r>
      <rPr>
        <b/>
        <sz val="11"/>
        <rFont val="Arial"/>
        <family val="2"/>
      </rPr>
      <t xml:space="preserve"> (单位：吨 ):</t>
    </r>
  </si>
  <si>
    <r>
      <rPr>
        <vertAlign val="superscript"/>
        <sz val="9"/>
        <rFont val="Times New Roman"/>
        <family val="1"/>
      </rPr>
      <t xml:space="preserve">(*) </t>
    </r>
    <r>
      <rPr>
        <sz val="9"/>
        <rFont val="KaiTi_GB2312"/>
        <family val="3"/>
        <charset val="134"/>
      </rPr>
      <t>为本模板目的，燃料总量可含等同燃料合计量。</t>
    </r>
  </si>
  <si>
    <r>
      <t xml:space="preserve">燃料型号 (如Jet-A) </t>
    </r>
    <r>
      <rPr>
        <vertAlign val="superscript"/>
        <sz val="11"/>
        <rFont val="Arial"/>
        <family val="2"/>
      </rPr>
      <t>(*)</t>
    </r>
  </si>
  <si>
    <r>
      <t xml:space="preserve">燃料型号 </t>
    </r>
    <r>
      <rPr>
        <vertAlign val="superscript"/>
        <sz val="11"/>
        <rFont val="Arial"/>
        <family val="2"/>
      </rPr>
      <t>(*)</t>
    </r>
  </si>
  <si>
    <r>
      <t>b)  燃料量总结</t>
    </r>
    <r>
      <rPr>
        <b/>
        <vertAlign val="superscript"/>
        <sz val="11"/>
        <rFont val="Arial"/>
        <family val="2"/>
      </rPr>
      <t>(*)</t>
    </r>
    <r>
      <rPr>
        <b/>
        <sz val="11"/>
        <rFont val="Arial"/>
        <family val="2"/>
      </rPr>
      <t>(单位：吨 )：</t>
    </r>
  </si>
  <si>
    <r>
      <rPr>
        <vertAlign val="superscript"/>
        <sz val="9"/>
        <rFont val="Arial"/>
        <family val="2"/>
      </rPr>
      <t>(*)</t>
    </r>
    <r>
      <rPr>
        <sz val="9"/>
        <rFont val="Arial"/>
        <family val="2"/>
      </rPr>
      <t xml:space="preserve"> </t>
    </r>
    <r>
      <rPr>
        <sz val="9"/>
        <rFont val="KaiTi_GB2312"/>
        <family val="3"/>
        <charset val="134"/>
      </rPr>
      <t>为本模板目的，燃料总量可含等同燃料合计量。</t>
    </r>
  </si>
  <si>
    <r>
      <t xml:space="preserve">燃料    型号 </t>
    </r>
    <r>
      <rPr>
        <vertAlign val="superscript"/>
        <sz val="11"/>
        <rFont val="Arial"/>
        <family val="2"/>
      </rPr>
      <t>(*)</t>
    </r>
  </si>
  <si>
    <t>说明：“数据缺漏”是指因飞机运营人缺漏数据，而无从按照附件16第IV卷第II部分第2章2.2.1.1确定其一个或多个国际航班的燃料使用量的情况。</t>
  </si>
  <si>
    <t>TS-1</t>
  </si>
  <si>
    <t>No. 3</t>
  </si>
  <si>
    <t>No. 3 Jet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</si>
</sst>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yyyy\-mm\-dd;@"/>
    <numFmt numFmtId="165" formatCode="0;;;@"/>
  </numFmts>
  <fonts count="47">
    <font>
      <sz val="11"/>
      <color theme="1"/>
      <name val="Calibri"/>
      <family val="2"/>
      <scheme val="minor"/>
    </font>
    <font>
      <sz val="11"/>
      <color theme="1"/>
      <name val="Arial"/>
      <family val="2"/>
    </font>
    <font>
      <sz val="10"/>
      <color theme="1"/>
      <name val="Arial"/>
      <family val="2"/>
    </font>
    <font>
      <b/>
      <sz val="14"/>
      <color theme="1"/>
      <name val="Arial"/>
      <family val="2"/>
    </font>
    <font>
      <b/>
      <sz val="11"/>
      <color theme="1"/>
      <name val="Arial"/>
      <family val="2"/>
    </font>
    <font>
      <i/>
      <sz val="9"/>
      <color theme="1"/>
      <name val="Arial"/>
      <family val="2"/>
    </font>
    <font>
      <sz val="16"/>
      <color theme="4" tint="-0.249977111117893"/>
      <name val="Arial"/>
      <family val="2"/>
    </font>
    <font>
      <i/>
      <sz val="11"/>
      <color theme="1"/>
      <name val="Arial"/>
      <family val="2"/>
    </font>
    <font>
      <b/>
      <sz val="10"/>
      <color theme="1"/>
      <name val="Arial"/>
      <family val="2"/>
    </font>
    <font>
      <u/>
      <sz val="11"/>
      <color theme="10"/>
      <name val="Calibri"/>
      <family val="2"/>
      <scheme val="minor"/>
    </font>
    <font>
      <sz val="11"/>
      <name val="Arial"/>
      <family val="2"/>
    </font>
    <font>
      <b/>
      <sz val="11"/>
      <color rgb="FFFF0000"/>
      <name val="Arial"/>
      <family val="2"/>
    </font>
    <font>
      <b/>
      <sz val="14"/>
      <name val="Arial"/>
      <family val="2"/>
    </font>
    <font>
      <b/>
      <sz val="11"/>
      <name val="Arial"/>
      <family val="2"/>
    </font>
    <font>
      <sz val="9"/>
      <name val="Arial"/>
      <family val="2"/>
    </font>
    <font>
      <i/>
      <sz val="9"/>
      <name val="Arial"/>
      <family val="2"/>
    </font>
    <font>
      <sz val="9"/>
      <color theme="1"/>
      <name val="Arial"/>
      <family val="2"/>
    </font>
    <font>
      <b/>
      <sz val="18"/>
      <color theme="4" tint="-0.249977111117893"/>
      <name val="Arial"/>
      <family val="2"/>
    </font>
    <font>
      <sz val="14"/>
      <color theme="4" tint="-0.249977111117893"/>
      <name val="Arial"/>
      <family val="2"/>
    </font>
    <font>
      <sz val="9"/>
      <name val="Calibri"/>
      <family val="3"/>
      <charset val="134"/>
      <scheme val="minor"/>
    </font>
    <font>
      <sz val="9"/>
      <name val="宋体"/>
      <family val="3"/>
      <charset val="134"/>
    </font>
    <font>
      <u/>
      <sz val="10"/>
      <name val="Arial"/>
      <family val="2"/>
    </font>
    <font>
      <u/>
      <sz val="11"/>
      <name val="Arial"/>
      <family val="2"/>
    </font>
    <font>
      <sz val="11"/>
      <color rgb="FF1F497D"/>
      <name val="Arial"/>
      <family val="2"/>
    </font>
    <font>
      <u/>
      <sz val="11"/>
      <color theme="10"/>
      <name val="Arial"/>
      <family val="2"/>
    </font>
    <font>
      <sz val="11"/>
      <color rgb="FF000000"/>
      <name val="Arial"/>
      <family val="2"/>
    </font>
    <font>
      <u/>
      <sz val="11"/>
      <color theme="4" tint="-0.249977111117893"/>
      <name val="Arial"/>
      <family val="2"/>
    </font>
    <font>
      <i/>
      <u/>
      <sz val="9"/>
      <color theme="10"/>
      <name val="Arial"/>
      <family val="2"/>
    </font>
    <font>
      <i/>
      <u/>
      <sz val="9"/>
      <name val="Arial"/>
      <family val="2"/>
    </font>
    <font>
      <b/>
      <i/>
      <sz val="9"/>
      <name val="Arial"/>
      <family val="2"/>
    </font>
    <font>
      <sz val="9"/>
      <name val="KaiTi_GB2312"/>
      <family val="3"/>
      <charset val="134"/>
    </font>
    <font>
      <sz val="9"/>
      <name val="Times New Roman"/>
      <family val="1"/>
    </font>
    <font>
      <sz val="11"/>
      <color theme="1"/>
      <name val="宋体"/>
      <family val="3"/>
      <charset val="134"/>
    </font>
    <font>
      <b/>
      <sz val="9"/>
      <name val="Times New Roman"/>
      <family val="1"/>
    </font>
    <font>
      <sz val="9"/>
      <name val="kaiti_GB2312"/>
    </font>
    <font>
      <i/>
      <sz val="9"/>
      <name val="kaiti_GB2312"/>
    </font>
    <font>
      <sz val="9"/>
      <name val="SimHei"/>
      <family val="3"/>
    </font>
    <font>
      <vertAlign val="superscript"/>
      <sz val="9"/>
      <name val="Times New Roman"/>
      <family val="1"/>
    </font>
    <font>
      <vertAlign val="superscript"/>
      <sz val="11"/>
      <color theme="1"/>
      <name val="Times New Roman"/>
      <family val="1"/>
    </font>
    <font>
      <u/>
      <sz val="9"/>
      <name val="kaiti_GB2312"/>
    </font>
    <font>
      <i/>
      <vertAlign val="superscript"/>
      <sz val="9"/>
      <color theme="1"/>
      <name val="Arial"/>
      <family val="2"/>
    </font>
    <font>
      <b/>
      <vertAlign val="superscript"/>
      <sz val="11"/>
      <name val="Arial"/>
      <family val="2"/>
    </font>
    <font>
      <vertAlign val="superscript"/>
      <sz val="11"/>
      <name val="Arial"/>
      <family val="2"/>
    </font>
    <font>
      <vertAlign val="superscript"/>
      <sz val="9"/>
      <name val="Arial"/>
      <family val="2"/>
    </font>
    <font>
      <u/>
      <sz val="11"/>
      <color rgb="FF0563C1"/>
      <name val="Arial"/>
      <family val="2"/>
    </font>
    <font>
      <u/>
      <sz val="11"/>
      <color rgb="FF0563C1"/>
      <name val="Calibri"/>
      <family val="2"/>
      <scheme val="minor"/>
    </font>
    <font>
      <sz val="11"/>
      <color theme="0" tint="-0.14999847407452621"/>
      <name val="Arial"/>
      <family val="2"/>
    </font>
  </fonts>
  <fills count="7">
    <fill>
      <patternFill patternType="none"/>
    </fill>
    <fill>
      <patternFill patternType="gray125"/>
    </fill>
    <fill>
      <patternFill patternType="solid">
        <fgColor theme="4" tint="0.59999389629810485"/>
        <bgColor indexed="64"/>
      </patternFill>
    </fill>
    <fill>
      <patternFill patternType="solid">
        <fgColor theme="0"/>
        <bgColor indexed="64"/>
      </patternFill>
    </fill>
    <fill>
      <patternFill patternType="solid">
        <fgColor theme="0" tint="-0.14999847407452621"/>
        <bgColor indexed="64"/>
      </patternFill>
    </fill>
    <fill>
      <patternFill patternType="solid">
        <fgColor rgb="FFCCFFCC"/>
        <bgColor indexed="64"/>
      </patternFill>
    </fill>
    <fill>
      <patternFill patternType="solid">
        <fgColor rgb="FFBDD6EE"/>
        <bgColor rgb="FFBDD6EE"/>
      </patternFill>
    </fill>
  </fills>
  <borders count="31">
    <border>
      <left/>
      <right/>
      <top/>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theme="0" tint="-0.14999847407452621"/>
      </top>
      <bottom/>
      <diagonal/>
    </border>
    <border>
      <left/>
      <right/>
      <top style="thin">
        <color indexed="64"/>
      </top>
      <bottom style="thin">
        <color theme="0" tint="-0.14999847407452621"/>
      </bottom>
      <diagonal/>
    </border>
    <border>
      <left/>
      <right/>
      <top/>
      <bottom style="thin">
        <color theme="0" tint="-0.14999847407452621"/>
      </bottom>
      <diagonal/>
    </border>
    <border>
      <left style="thin">
        <color theme="1"/>
      </left>
      <right/>
      <top style="thin">
        <color theme="1"/>
      </top>
      <bottom style="thin">
        <color theme="1"/>
      </bottom>
      <diagonal/>
    </border>
    <border>
      <left style="thin">
        <color indexed="64"/>
      </left>
      <right style="thin">
        <color indexed="64"/>
      </right>
      <top/>
      <bottom style="thin">
        <color theme="1"/>
      </bottom>
      <diagonal/>
    </border>
    <border>
      <left style="thin">
        <color theme="1"/>
      </left>
      <right style="thin">
        <color theme="1"/>
      </right>
      <top style="thin">
        <color theme="1"/>
      </top>
      <bottom style="thin">
        <color theme="1"/>
      </bottom>
      <diagonal/>
    </border>
    <border>
      <left style="thin">
        <color theme="1"/>
      </left>
      <right style="thin">
        <color theme="1"/>
      </right>
      <top style="thin">
        <color theme="1"/>
      </top>
      <bottom/>
      <diagonal/>
    </border>
    <border>
      <left style="thin">
        <color theme="1"/>
      </left>
      <right style="thin">
        <color theme="1"/>
      </right>
      <top/>
      <bottom style="thin">
        <color theme="1"/>
      </bottom>
      <diagonal/>
    </border>
    <border>
      <left style="thin">
        <color theme="1"/>
      </left>
      <right style="thin">
        <color theme="1"/>
      </right>
      <top/>
      <bottom/>
      <diagonal/>
    </border>
    <border>
      <left style="thin">
        <color theme="1"/>
      </left>
      <right style="thin">
        <color theme="1"/>
      </right>
      <top style="thin">
        <color indexed="64"/>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theme="0" tint="-0.14996795556505021"/>
      </right>
      <top/>
      <bottom/>
      <diagonal/>
    </border>
    <border>
      <left/>
      <right style="thin">
        <color theme="0" tint="-0.14996795556505021"/>
      </right>
      <top/>
      <bottom style="thin">
        <color theme="0" tint="-0.14999847407452621"/>
      </bottom>
      <diagonal/>
    </border>
  </borders>
  <cellStyleXfs count="2">
    <xf numFmtId="0" fontId="0" fillId="0" borderId="0"/>
    <xf numFmtId="0" fontId="9" fillId="0" borderId="0" applyNumberFormat="0" applyFill="0" applyBorder="0" applyAlignment="0" applyProtection="0"/>
  </cellStyleXfs>
  <cellXfs count="310">
    <xf numFmtId="0" fontId="0" fillId="0" borderId="0" xfId="0"/>
    <xf numFmtId="0" fontId="1" fillId="3" borderId="0" xfId="0" applyFont="1" applyFill="1"/>
    <xf numFmtId="0" fontId="1" fillId="3" borderId="0" xfId="0" applyFont="1" applyFill="1" applyAlignment="1">
      <alignment horizontal="left" vertical="top"/>
    </xf>
    <xf numFmtId="0" fontId="1" fillId="3" borderId="0" xfId="0" applyFont="1" applyFill="1" applyAlignment="1">
      <alignment vertical="center"/>
    </xf>
    <xf numFmtId="0" fontId="4" fillId="3" borderId="0" xfId="0" applyFont="1" applyFill="1" applyAlignment="1">
      <alignment horizontal="right" vertical="center"/>
    </xf>
    <xf numFmtId="0" fontId="1" fillId="3" borderId="0" xfId="0" applyFont="1" applyFill="1" applyAlignment="1">
      <alignment horizontal="right" vertical="center"/>
    </xf>
    <xf numFmtId="0" fontId="1" fillId="3" borderId="0" xfId="0" applyFont="1" applyFill="1" applyAlignment="1">
      <alignment horizontal="left" vertical="center" wrapText="1"/>
    </xf>
    <xf numFmtId="0" fontId="1" fillId="4" borderId="0" xfId="0" applyFont="1" applyFill="1"/>
    <xf numFmtId="0" fontId="1" fillId="4" borderId="0" xfId="0" applyFont="1" applyFill="1" applyAlignment="1">
      <alignment horizontal="right" vertical="center"/>
    </xf>
    <xf numFmtId="0" fontId="4" fillId="3" borderId="0" xfId="0" applyFont="1" applyFill="1"/>
    <xf numFmtId="0" fontId="1" fillId="3" borderId="0" xfId="0" applyFont="1" applyFill="1" applyAlignment="1">
      <alignment horizontal="center"/>
    </xf>
    <xf numFmtId="0" fontId="1" fillId="3" borderId="0" xfId="0" applyFont="1" applyFill="1" applyAlignment="1">
      <alignment horizontal="right"/>
    </xf>
    <xf numFmtId="0" fontId="1" fillId="3" borderId="16" xfId="0" applyFont="1" applyFill="1" applyBorder="1" applyAlignment="1">
      <alignment horizontal="right" vertical="center"/>
    </xf>
    <xf numFmtId="0" fontId="1" fillId="3" borderId="16" xfId="0" applyFont="1" applyFill="1" applyBorder="1" applyAlignment="1">
      <alignment horizontal="center"/>
    </xf>
    <xf numFmtId="0" fontId="1" fillId="3" borderId="17" xfId="0" applyFont="1" applyFill="1" applyBorder="1" applyAlignment="1">
      <alignment horizontal="center"/>
    </xf>
    <xf numFmtId="0" fontId="1" fillId="3" borderId="18" xfId="0" applyFont="1" applyFill="1" applyBorder="1"/>
    <xf numFmtId="0" fontId="1" fillId="3" borderId="18" xfId="0" applyFont="1" applyFill="1" applyBorder="1" applyAlignment="1">
      <alignment horizontal="right"/>
    </xf>
    <xf numFmtId="0" fontId="1" fillId="4" borderId="0" xfId="0" applyFont="1" applyFill="1" applyAlignment="1">
      <alignment horizontal="right"/>
    </xf>
    <xf numFmtId="0" fontId="4" fillId="3" borderId="0" xfId="0" applyFont="1" applyFill="1" applyAlignment="1">
      <alignment horizontal="left" vertical="top"/>
    </xf>
    <xf numFmtId="0" fontId="1" fillId="3" borderId="0" xfId="0" applyFont="1" applyFill="1" applyAlignment="1">
      <alignment horizontal="center" vertical="top"/>
    </xf>
    <xf numFmtId="0" fontId="4" fillId="3" borderId="0" xfId="0" applyFont="1" applyFill="1" applyAlignment="1">
      <alignment horizontal="right"/>
    </xf>
    <xf numFmtId="164" fontId="1" fillId="3" borderId="0" xfId="0" applyNumberFormat="1" applyFont="1" applyFill="1" applyAlignment="1">
      <alignment horizontal="center" vertical="top"/>
    </xf>
    <xf numFmtId="0" fontId="1" fillId="3" borderId="18" xfId="0" applyFont="1" applyFill="1" applyBorder="1" applyAlignment="1">
      <alignment horizontal="center" vertical="top"/>
    </xf>
    <xf numFmtId="0" fontId="1" fillId="3" borderId="18" xfId="0" applyFont="1" applyFill="1" applyBorder="1" applyAlignment="1">
      <alignment horizontal="left" vertical="top"/>
    </xf>
    <xf numFmtId="0" fontId="11" fillId="3" borderId="0" xfId="0" applyFont="1" applyFill="1" applyAlignment="1">
      <alignment vertical="center"/>
    </xf>
    <xf numFmtId="0" fontId="10" fillId="3" borderId="0" xfId="0" applyFont="1" applyFill="1" applyAlignment="1">
      <alignment horizontal="right"/>
    </xf>
    <xf numFmtId="0" fontId="10" fillId="3" borderId="0" xfId="0" applyFont="1" applyFill="1"/>
    <xf numFmtId="0" fontId="10" fillId="4" borderId="0" xfId="0" applyFont="1" applyFill="1"/>
    <xf numFmtId="0" fontId="13" fillId="3" borderId="0" xfId="0" applyFont="1" applyFill="1" applyAlignment="1">
      <alignment horizontal="right"/>
    </xf>
    <xf numFmtId="0" fontId="13" fillId="3" borderId="0" xfId="0" applyFont="1" applyFill="1"/>
    <xf numFmtId="0" fontId="10" fillId="3" borderId="18" xfId="0" applyFont="1" applyFill="1" applyBorder="1" applyAlignment="1">
      <alignment horizontal="right"/>
    </xf>
    <xf numFmtId="0" fontId="10" fillId="3" borderId="18" xfId="0" applyFont="1" applyFill="1" applyBorder="1"/>
    <xf numFmtId="0" fontId="10" fillId="3" borderId="16" xfId="0" applyFont="1" applyFill="1" applyBorder="1"/>
    <xf numFmtId="0" fontId="10" fillId="4" borderId="0" xfId="0" applyFont="1" applyFill="1" applyAlignment="1">
      <alignment horizontal="right"/>
    </xf>
    <xf numFmtId="0" fontId="13" fillId="3" borderId="0" xfId="0" applyFont="1" applyFill="1" applyAlignment="1">
      <alignment horizontal="right" vertical="center"/>
    </xf>
    <xf numFmtId="0" fontId="13" fillId="3" borderId="0" xfId="0" applyFont="1" applyFill="1" applyAlignment="1">
      <alignment horizontal="left" vertical="top"/>
    </xf>
    <xf numFmtId="0" fontId="10" fillId="3" borderId="0" xfId="0" applyFont="1" applyFill="1" applyAlignment="1">
      <alignment horizontal="center" vertical="top"/>
    </xf>
    <xf numFmtId="0" fontId="1" fillId="4" borderId="0" xfId="0" applyFont="1" applyFill="1" applyAlignment="1">
      <alignment vertical="center"/>
    </xf>
    <xf numFmtId="0" fontId="1" fillId="2" borderId="2" xfId="0" applyFont="1" applyFill="1" applyBorder="1" applyAlignment="1">
      <alignment horizontal="center" vertical="center"/>
    </xf>
    <xf numFmtId="0" fontId="1" fillId="5" borderId="19" xfId="0" applyFont="1" applyFill="1" applyBorder="1" applyAlignment="1" applyProtection="1">
      <alignment horizontal="left" vertical="center" wrapText="1"/>
      <protection locked="0"/>
    </xf>
    <xf numFmtId="0" fontId="1" fillId="5" borderId="2" xfId="0" applyFont="1" applyFill="1" applyBorder="1" applyAlignment="1" applyProtection="1">
      <alignment horizontal="center" vertical="center" wrapText="1"/>
      <protection locked="0"/>
    </xf>
    <xf numFmtId="0" fontId="10" fillId="5" borderId="2" xfId="0" applyFont="1" applyFill="1" applyBorder="1" applyAlignment="1" applyProtection="1">
      <alignment vertical="center"/>
      <protection locked="0"/>
    </xf>
    <xf numFmtId="0" fontId="10" fillId="5" borderId="13" xfId="0" applyFont="1" applyFill="1" applyBorder="1" applyAlignment="1" applyProtection="1">
      <alignment vertical="center"/>
      <protection locked="0"/>
    </xf>
    <xf numFmtId="3" fontId="10" fillId="5" borderId="2" xfId="0" applyNumberFormat="1" applyFont="1" applyFill="1" applyBorder="1" applyAlignment="1" applyProtection="1">
      <alignment horizontal="center" vertical="center"/>
      <protection locked="0"/>
    </xf>
    <xf numFmtId="0" fontId="10" fillId="5" borderId="2" xfId="0" applyFont="1" applyFill="1" applyBorder="1" applyAlignment="1" applyProtection="1">
      <alignment horizontal="center" vertical="center"/>
      <protection locked="0"/>
    </xf>
    <xf numFmtId="0" fontId="10" fillId="0" borderId="0" xfId="0" applyFont="1"/>
    <xf numFmtId="0" fontId="10" fillId="5" borderId="15" xfId="0" applyFont="1" applyFill="1" applyBorder="1" applyAlignment="1" applyProtection="1">
      <alignment horizontal="center" vertical="top"/>
      <protection locked="0"/>
    </xf>
    <xf numFmtId="0" fontId="10" fillId="5" borderId="15" xfId="0" applyFont="1" applyFill="1" applyBorder="1" applyAlignment="1" applyProtection="1">
      <alignment horizontal="center" vertical="center"/>
      <protection locked="0"/>
    </xf>
    <xf numFmtId="0" fontId="1" fillId="0" borderId="0" xfId="0" applyFont="1" applyAlignment="1">
      <alignment horizontal="right"/>
    </xf>
    <xf numFmtId="0" fontId="1" fillId="0" borderId="0" xfId="0" applyFont="1" applyAlignment="1">
      <alignment horizontal="right" vertical="center"/>
    </xf>
    <xf numFmtId="0" fontId="10" fillId="0" borderId="0" xfId="0" applyFont="1" applyAlignment="1">
      <alignment horizontal="right"/>
    </xf>
    <xf numFmtId="0" fontId="13" fillId="0" borderId="0" xfId="0" applyFont="1" applyAlignment="1">
      <alignment horizontal="right"/>
    </xf>
    <xf numFmtId="0" fontId="10" fillId="5" borderId="2" xfId="0" applyFont="1" applyFill="1" applyBorder="1" applyAlignment="1" applyProtection="1">
      <alignment horizontal="center" vertical="top"/>
      <protection locked="0"/>
    </xf>
    <xf numFmtId="0" fontId="10" fillId="0" borderId="18" xfId="0" applyFont="1" applyBorder="1" applyAlignment="1">
      <alignment horizontal="right"/>
    </xf>
    <xf numFmtId="0" fontId="13" fillId="3" borderId="0" xfId="0" applyFont="1" applyFill="1" applyAlignment="1">
      <alignment horizontal="left" indent="2"/>
    </xf>
    <xf numFmtId="0" fontId="10" fillId="2" borderId="2" xfId="0" applyFont="1" applyFill="1" applyBorder="1" applyAlignment="1">
      <alignment horizontal="center" vertical="center"/>
    </xf>
    <xf numFmtId="0" fontId="10" fillId="5" borderId="9" xfId="0" applyFont="1" applyFill="1" applyBorder="1" applyAlignment="1" applyProtection="1">
      <alignment horizontal="center" vertical="center"/>
      <protection locked="0"/>
    </xf>
    <xf numFmtId="0" fontId="13" fillId="3" borderId="0" xfId="0" applyFont="1" applyFill="1" applyAlignment="1">
      <alignment horizontal="right" indent="2"/>
    </xf>
    <xf numFmtId="0" fontId="1" fillId="3" borderId="29" xfId="0" applyFont="1" applyFill="1" applyBorder="1"/>
    <xf numFmtId="0" fontId="1" fillId="4" borderId="29" xfId="0" applyFont="1" applyFill="1" applyBorder="1"/>
    <xf numFmtId="0" fontId="1" fillId="3" borderId="30" xfId="0" applyFont="1" applyFill="1" applyBorder="1"/>
    <xf numFmtId="0" fontId="11" fillId="3" borderId="29" xfId="0" applyFont="1" applyFill="1" applyBorder="1" applyAlignment="1">
      <alignment vertical="center"/>
    </xf>
    <xf numFmtId="0" fontId="5" fillId="3" borderId="29" xfId="0" applyFont="1" applyFill="1" applyBorder="1" applyAlignment="1">
      <alignment vertical="center" wrapText="1"/>
    </xf>
    <xf numFmtId="0" fontId="1" fillId="3" borderId="29" xfId="0" applyFont="1" applyFill="1" applyBorder="1" applyAlignment="1">
      <alignment vertical="center"/>
    </xf>
    <xf numFmtId="0" fontId="10" fillId="3" borderId="29" xfId="0" applyFont="1" applyFill="1" applyBorder="1"/>
    <xf numFmtId="0" fontId="10" fillId="3" borderId="30" xfId="0" applyFont="1" applyFill="1" applyBorder="1"/>
    <xf numFmtId="0" fontId="10" fillId="0" borderId="29" xfId="0" applyFont="1" applyBorder="1"/>
    <xf numFmtId="0" fontId="10" fillId="4" borderId="29" xfId="0" applyFont="1" applyFill="1" applyBorder="1"/>
    <xf numFmtId="0" fontId="4" fillId="3" borderId="0" xfId="0" applyFont="1" applyFill="1" applyAlignment="1">
      <alignment horizontal="left" vertical="center"/>
    </xf>
    <xf numFmtId="0" fontId="3" fillId="3" borderId="0" xfId="0" applyFont="1" applyFill="1" applyAlignment="1">
      <alignment horizontal="left" vertical="center"/>
    </xf>
    <xf numFmtId="0" fontId="1" fillId="2" borderId="3" xfId="0" applyFont="1" applyFill="1" applyBorder="1" applyAlignment="1">
      <alignment horizontal="center" vertical="center"/>
    </xf>
    <xf numFmtId="0" fontId="1" fillId="3" borderId="0" xfId="0" applyFont="1" applyFill="1" applyAlignment="1">
      <alignment horizontal="left"/>
    </xf>
    <xf numFmtId="0" fontId="14" fillId="3" borderId="0" xfId="0" applyFont="1" applyFill="1" applyAlignment="1">
      <alignment horizontal="left" vertical="center" wrapText="1"/>
    </xf>
    <xf numFmtId="0" fontId="5" fillId="3" borderId="0" xfId="0" applyFont="1" applyFill="1" applyAlignment="1">
      <alignment horizontal="left" vertical="center" wrapText="1"/>
    </xf>
    <xf numFmtId="0" fontId="1" fillId="3" borderId="0" xfId="0" applyFont="1" applyFill="1" applyAlignment="1">
      <alignment horizontal="left" vertical="center"/>
    </xf>
    <xf numFmtId="0" fontId="12" fillId="3" borderId="0" xfId="0" applyFont="1" applyFill="1" applyAlignment="1">
      <alignment horizontal="left" vertical="center"/>
    </xf>
    <xf numFmtId="0" fontId="10" fillId="2" borderId="15" xfId="0" applyFont="1" applyFill="1" applyBorder="1" applyAlignment="1">
      <alignment horizontal="center" vertical="center"/>
    </xf>
    <xf numFmtId="0" fontId="16" fillId="0" borderId="0" xfId="0" applyFont="1"/>
    <xf numFmtId="0" fontId="13" fillId="3" borderId="0" xfId="0" applyFont="1" applyFill="1" applyAlignment="1">
      <alignment horizontal="left" vertical="center"/>
    </xf>
    <xf numFmtId="0" fontId="22" fillId="4" borderId="0" xfId="1" applyFont="1" applyFill="1" applyProtection="1">
      <protection locked="0"/>
    </xf>
    <xf numFmtId="0" fontId="23" fillId="4" borderId="0" xfId="0" applyFont="1" applyFill="1" applyAlignment="1">
      <alignment vertical="center"/>
    </xf>
    <xf numFmtId="0" fontId="4" fillId="3" borderId="0" xfId="0" applyFont="1" applyFill="1" applyAlignment="1">
      <alignment vertical="center"/>
    </xf>
    <xf numFmtId="0" fontId="5" fillId="3" borderId="0" xfId="0" applyFont="1" applyFill="1" applyAlignment="1">
      <alignment vertical="center"/>
    </xf>
    <xf numFmtId="0" fontId="15" fillId="3" borderId="0" xfId="0" applyFont="1" applyFill="1" applyAlignment="1">
      <alignment vertical="top" wrapText="1"/>
    </xf>
    <xf numFmtId="0" fontId="15" fillId="3" borderId="0" xfId="0" applyFont="1" applyFill="1" applyAlignment="1">
      <alignment vertical="center" wrapText="1"/>
    </xf>
    <xf numFmtId="0" fontId="13" fillId="4" borderId="0" xfId="1" applyFont="1" applyFill="1" applyAlignment="1" applyProtection="1">
      <alignment horizontal="left" vertical="center"/>
      <protection locked="0"/>
    </xf>
    <xf numFmtId="0" fontId="14" fillId="3" borderId="0" xfId="0" applyFont="1" applyFill="1" applyAlignment="1">
      <alignment vertical="center"/>
    </xf>
    <xf numFmtId="0" fontId="14" fillId="3" borderId="12" xfId="0" applyFont="1" applyFill="1" applyBorder="1" applyAlignment="1">
      <alignment vertical="center"/>
    </xf>
    <xf numFmtId="0" fontId="15" fillId="3" borderId="0" xfId="0" applyFont="1" applyFill="1" applyAlignment="1">
      <alignment horizontal="left" vertical="center" wrapText="1"/>
    </xf>
    <xf numFmtId="0" fontId="15" fillId="3" borderId="12" xfId="0" applyFont="1" applyFill="1" applyBorder="1" applyAlignment="1">
      <alignment horizontal="left" vertical="center" wrapText="1"/>
    </xf>
    <xf numFmtId="0" fontId="4" fillId="4" borderId="0" xfId="0" applyFont="1" applyFill="1"/>
    <xf numFmtId="0" fontId="21" fillId="4" borderId="0" xfId="1" applyFont="1" applyFill="1" applyAlignment="1" applyProtection="1">
      <alignment vertical="center"/>
    </xf>
    <xf numFmtId="49" fontId="13" fillId="4" borderId="0" xfId="0" applyNumberFormat="1" applyFont="1" applyFill="1" applyAlignment="1">
      <alignment horizontal="right"/>
    </xf>
    <xf numFmtId="0" fontId="22" fillId="4" borderId="0" xfId="1" applyFont="1" applyFill="1" applyProtection="1"/>
    <xf numFmtId="0" fontId="1" fillId="4" borderId="0" xfId="0" applyFont="1" applyFill="1" applyAlignment="1">
      <alignment vertical="top"/>
    </xf>
    <xf numFmtId="0" fontId="13" fillId="4" borderId="0" xfId="1" applyFont="1" applyFill="1" applyAlignment="1" applyProtection="1">
      <alignment horizontal="left" vertical="center"/>
    </xf>
    <xf numFmtId="0" fontId="7" fillId="4" borderId="0" xfId="0" applyFont="1" applyFill="1"/>
    <xf numFmtId="0" fontId="13" fillId="0" borderId="0" xfId="1" applyFont="1" applyFill="1" applyBorder="1" applyAlignment="1" applyProtection="1">
      <alignment vertical="center"/>
    </xf>
    <xf numFmtId="0" fontId="26" fillId="3" borderId="0" xfId="1" applyFont="1" applyFill="1" applyBorder="1" applyProtection="1"/>
    <xf numFmtId="0" fontId="24" fillId="3" borderId="0" xfId="1" applyFont="1" applyFill="1" applyBorder="1" applyAlignment="1" applyProtection="1">
      <alignment vertical="center"/>
    </xf>
    <xf numFmtId="0" fontId="44" fillId="3" borderId="0" xfId="1" applyFont="1" applyFill="1" applyBorder="1" applyAlignment="1" applyProtection="1">
      <alignment vertical="center"/>
      <protection locked="0"/>
    </xf>
    <xf numFmtId="0" fontId="45" fillId="3" borderId="0" xfId="1" applyFont="1" applyFill="1" applyBorder="1" applyAlignment="1" applyProtection="1">
      <alignment vertical="center"/>
      <protection locked="0"/>
    </xf>
    <xf numFmtId="0" fontId="22" fillId="4" borderId="0" xfId="1" applyFont="1" applyFill="1" applyAlignment="1" applyProtection="1">
      <alignment vertical="center"/>
      <protection locked="0"/>
    </xf>
    <xf numFmtId="0" fontId="16" fillId="3" borderId="0" xfId="0" applyFont="1" applyFill="1"/>
    <xf numFmtId="0" fontId="46" fillId="4" borderId="0" xfId="0" applyFont="1" applyFill="1"/>
    <xf numFmtId="0" fontId="15" fillId="3" borderId="0" xfId="0" applyFont="1" applyFill="1" applyAlignment="1">
      <alignment horizontal="left" vertical="center" wrapText="1"/>
    </xf>
    <xf numFmtId="164" fontId="2" fillId="5" borderId="2" xfId="0" applyNumberFormat="1" applyFont="1" applyFill="1" applyBorder="1" applyAlignment="1" applyProtection="1">
      <alignment horizontal="center" vertical="center"/>
      <protection locked="0"/>
    </xf>
    <xf numFmtId="0" fontId="2" fillId="5" borderId="2" xfId="0" applyFont="1" applyFill="1" applyBorder="1" applyAlignment="1" applyProtection="1">
      <alignment horizontal="center" vertical="center"/>
      <protection locked="0"/>
    </xf>
    <xf numFmtId="0" fontId="24" fillId="3" borderId="0" xfId="1" applyFont="1" applyFill="1" applyBorder="1" applyAlignment="1" applyProtection="1">
      <alignment vertical="center"/>
      <protection locked="0"/>
    </xf>
    <xf numFmtId="0" fontId="24" fillId="3" borderId="0" xfId="1" applyFont="1" applyFill="1" applyBorder="1" applyAlignment="1" applyProtection="1">
      <alignment horizontal="left" vertical="center"/>
      <protection locked="0"/>
    </xf>
    <xf numFmtId="0" fontId="22" fillId="4" borderId="0" xfId="1" applyFont="1" applyFill="1" applyAlignment="1" applyProtection="1">
      <alignment horizontal="left" vertical="center"/>
      <protection locked="0"/>
    </xf>
    <xf numFmtId="0" fontId="22" fillId="0" borderId="0" xfId="1" applyFont="1" applyAlignment="1" applyProtection="1">
      <alignment horizontal="left" vertical="center"/>
      <protection locked="0"/>
    </xf>
    <xf numFmtId="0" fontId="1" fillId="2" borderId="3" xfId="0" applyFont="1" applyFill="1" applyBorder="1" applyAlignment="1">
      <alignment horizontal="left" vertical="center"/>
    </xf>
    <xf numFmtId="0" fontId="1" fillId="2" borderId="4" xfId="0" applyFont="1" applyFill="1" applyBorder="1" applyAlignment="1">
      <alignment horizontal="left" vertical="center"/>
    </xf>
    <xf numFmtId="0" fontId="1" fillId="5" borderId="3" xfId="0" applyFont="1" applyFill="1" applyBorder="1" applyAlignment="1" applyProtection="1">
      <alignment horizontal="left" vertical="center"/>
      <protection locked="0"/>
    </xf>
    <xf numFmtId="0" fontId="1" fillId="5" borderId="1" xfId="0" applyFont="1" applyFill="1" applyBorder="1" applyAlignment="1" applyProtection="1">
      <alignment horizontal="left" vertical="center"/>
      <protection locked="0"/>
    </xf>
    <xf numFmtId="0" fontId="1" fillId="5" borderId="4" xfId="0" applyFont="1" applyFill="1" applyBorder="1" applyAlignment="1" applyProtection="1">
      <alignment horizontal="left" vertical="center"/>
      <protection locked="0"/>
    </xf>
    <xf numFmtId="0" fontId="25" fillId="6" borderId="26" xfId="0" applyFont="1" applyFill="1" applyBorder="1" applyAlignment="1">
      <alignment horizontal="left" vertical="center"/>
    </xf>
    <xf numFmtId="0" fontId="10" fillId="0" borderId="27" xfId="0" applyFont="1" applyBorder="1"/>
    <xf numFmtId="0" fontId="1" fillId="5" borderId="2" xfId="0" applyFont="1" applyFill="1" applyBorder="1" applyAlignment="1" applyProtection="1">
      <alignment horizontal="left" vertical="center"/>
      <protection locked="0"/>
    </xf>
    <xf numFmtId="0" fontId="4" fillId="3" borderId="0" xfId="0" applyFont="1" applyFill="1" applyAlignment="1">
      <alignment horizontal="left"/>
    </xf>
    <xf numFmtId="0" fontId="1" fillId="5" borderId="5" xfId="0" applyFont="1" applyFill="1" applyBorder="1" applyAlignment="1" applyProtection="1">
      <alignment horizontal="left" vertical="top" wrapText="1"/>
      <protection locked="0"/>
    </xf>
    <xf numFmtId="0" fontId="1" fillId="5" borderId="11" xfId="0" applyFont="1" applyFill="1" applyBorder="1" applyAlignment="1" applyProtection="1">
      <alignment horizontal="left" vertical="top" wrapText="1"/>
      <protection locked="0"/>
    </xf>
    <xf numFmtId="0" fontId="1" fillId="5" borderId="6" xfId="0" applyFont="1" applyFill="1" applyBorder="1" applyAlignment="1" applyProtection="1">
      <alignment horizontal="left" vertical="top" wrapText="1"/>
      <protection locked="0"/>
    </xf>
    <xf numFmtId="0" fontId="1" fillId="5" borderId="7" xfId="0" applyFont="1" applyFill="1" applyBorder="1" applyAlignment="1" applyProtection="1">
      <alignment horizontal="left" vertical="top" wrapText="1"/>
      <protection locked="0"/>
    </xf>
    <xf numFmtId="0" fontId="1" fillId="5" borderId="0" xfId="0" applyFont="1" applyFill="1" applyAlignment="1" applyProtection="1">
      <alignment horizontal="left" vertical="top" wrapText="1"/>
      <protection locked="0"/>
    </xf>
    <xf numFmtId="0" fontId="1" fillId="5" borderId="8" xfId="0" applyFont="1" applyFill="1" applyBorder="1" applyAlignment="1" applyProtection="1">
      <alignment horizontal="left" vertical="top" wrapText="1"/>
      <protection locked="0"/>
    </xf>
    <xf numFmtId="0" fontId="1" fillId="5" borderId="9" xfId="0" applyFont="1" applyFill="1" applyBorder="1" applyAlignment="1" applyProtection="1">
      <alignment horizontal="left" vertical="top" wrapText="1"/>
      <protection locked="0"/>
    </xf>
    <xf numFmtId="0" fontId="1" fillId="5" borderId="12" xfId="0" applyFont="1" applyFill="1" applyBorder="1" applyAlignment="1" applyProtection="1">
      <alignment horizontal="left" vertical="top" wrapText="1"/>
      <protection locked="0"/>
    </xf>
    <xf numFmtId="0" fontId="1" fillId="5" borderId="10" xfId="0" applyFont="1" applyFill="1" applyBorder="1" applyAlignment="1" applyProtection="1">
      <alignment horizontal="left" vertical="top" wrapText="1"/>
      <protection locked="0"/>
    </xf>
    <xf numFmtId="0" fontId="16" fillId="5" borderId="3" xfId="0" applyFont="1" applyFill="1" applyBorder="1" applyAlignment="1" applyProtection="1">
      <alignment horizontal="left" vertical="center" wrapText="1"/>
      <protection locked="0"/>
    </xf>
    <xf numFmtId="0" fontId="16" fillId="5" borderId="1" xfId="0" applyFont="1" applyFill="1" applyBorder="1" applyAlignment="1" applyProtection="1">
      <alignment horizontal="left" vertical="center" wrapText="1"/>
      <protection locked="0"/>
    </xf>
    <xf numFmtId="0" fontId="16" fillId="5" borderId="4" xfId="0" applyFont="1" applyFill="1" applyBorder="1" applyAlignment="1" applyProtection="1">
      <alignment horizontal="left" vertical="center" wrapText="1"/>
      <protection locked="0"/>
    </xf>
    <xf numFmtId="0" fontId="5" fillId="3" borderId="0" xfId="0" applyFont="1" applyFill="1" applyAlignment="1">
      <alignment horizontal="left" vertical="center" wrapText="1"/>
    </xf>
    <xf numFmtId="49" fontId="1" fillId="5" borderId="3" xfId="0" applyNumberFormat="1" applyFont="1" applyFill="1" applyBorder="1" applyAlignment="1" applyProtection="1">
      <alignment horizontal="left" vertical="center"/>
      <protection locked="0"/>
    </xf>
    <xf numFmtId="49" fontId="1" fillId="5" borderId="1" xfId="0" applyNumberFormat="1" applyFont="1" applyFill="1" applyBorder="1" applyAlignment="1" applyProtection="1">
      <alignment horizontal="left" vertical="center"/>
      <protection locked="0"/>
    </xf>
    <xf numFmtId="49" fontId="1" fillId="5" borderId="4" xfId="0" applyNumberFormat="1" applyFont="1" applyFill="1" applyBorder="1" applyAlignment="1" applyProtection="1">
      <alignment horizontal="left" vertical="center"/>
      <protection locked="0"/>
    </xf>
    <xf numFmtId="0" fontId="1" fillId="2" borderId="3" xfId="0" applyFont="1" applyFill="1" applyBorder="1" applyAlignment="1">
      <alignment horizontal="center" vertical="center"/>
    </xf>
    <xf numFmtId="0" fontId="1" fillId="2" borderId="1" xfId="0" applyFont="1" applyFill="1" applyBorder="1" applyAlignment="1">
      <alignment horizontal="center" vertical="center"/>
    </xf>
    <xf numFmtId="0" fontId="1" fillId="2" borderId="4" xfId="0" applyFont="1" applyFill="1" applyBorder="1" applyAlignment="1">
      <alignment horizontal="center" vertical="center"/>
    </xf>
    <xf numFmtId="0" fontId="10" fillId="0" borderId="28" xfId="0" applyFont="1" applyBorder="1"/>
    <xf numFmtId="0" fontId="15" fillId="3" borderId="12" xfId="0" applyFont="1" applyFill="1" applyBorder="1" applyAlignment="1">
      <alignment horizontal="left" vertical="center" wrapText="1"/>
    </xf>
    <xf numFmtId="0" fontId="3" fillId="3" borderId="0" xfId="0" applyFont="1" applyFill="1" applyAlignment="1">
      <alignment horizontal="left" vertical="center"/>
    </xf>
    <xf numFmtId="0" fontId="1" fillId="5" borderId="3" xfId="0" applyFont="1" applyFill="1" applyBorder="1" applyAlignment="1" applyProtection="1">
      <alignment horizontal="left" vertical="top"/>
      <protection locked="0"/>
    </xf>
    <xf numFmtId="0" fontId="1" fillId="5" borderId="1" xfId="0" applyFont="1" applyFill="1" applyBorder="1" applyAlignment="1" applyProtection="1">
      <alignment horizontal="left" vertical="top"/>
      <protection locked="0"/>
    </xf>
    <xf numFmtId="0" fontId="1" fillId="5" borderId="4" xfId="0" applyFont="1" applyFill="1" applyBorder="1" applyAlignment="1" applyProtection="1">
      <alignment horizontal="left" vertical="top"/>
      <protection locked="0"/>
    </xf>
    <xf numFmtId="0" fontId="5" fillId="3" borderId="0" xfId="0" applyFont="1" applyFill="1" applyAlignment="1">
      <alignment horizontal="left" vertical="center"/>
    </xf>
    <xf numFmtId="0" fontId="1" fillId="2" borderId="2" xfId="0" applyFont="1" applyFill="1" applyBorder="1" applyAlignment="1">
      <alignment horizontal="left" vertical="center"/>
    </xf>
    <xf numFmtId="0" fontId="1" fillId="5" borderId="3" xfId="0" applyFont="1" applyFill="1" applyBorder="1" applyAlignment="1" applyProtection="1">
      <alignment horizontal="center" vertical="center" wrapText="1"/>
      <protection locked="0"/>
    </xf>
    <xf numFmtId="0" fontId="1" fillId="5" borderId="1" xfId="0" applyFont="1" applyFill="1" applyBorder="1" applyAlignment="1" applyProtection="1">
      <alignment horizontal="center" vertical="center" wrapText="1"/>
      <protection locked="0"/>
    </xf>
    <xf numFmtId="0" fontId="1" fillId="5" borderId="4" xfId="0" applyFont="1" applyFill="1" applyBorder="1" applyAlignment="1" applyProtection="1">
      <alignment horizontal="center" vertical="center" wrapText="1"/>
      <protection locked="0"/>
    </xf>
    <xf numFmtId="0" fontId="1" fillId="5" borderId="3" xfId="0" applyFont="1" applyFill="1" applyBorder="1" applyAlignment="1" applyProtection="1">
      <alignment horizontal="center" vertical="center"/>
      <protection locked="0"/>
    </xf>
    <xf numFmtId="0" fontId="1" fillId="5" borderId="1" xfId="0" applyFont="1" applyFill="1" applyBorder="1" applyAlignment="1" applyProtection="1">
      <alignment horizontal="center" vertical="center"/>
      <protection locked="0"/>
    </xf>
    <xf numFmtId="0" fontId="1" fillId="5" borderId="4" xfId="0" applyFont="1" applyFill="1" applyBorder="1" applyAlignment="1" applyProtection="1">
      <alignment horizontal="center" vertical="center"/>
      <protection locked="0"/>
    </xf>
    <xf numFmtId="0" fontId="1" fillId="2" borderId="11" xfId="0" applyFont="1" applyFill="1" applyBorder="1" applyAlignment="1">
      <alignment horizontal="center" vertical="center" wrapText="1"/>
    </xf>
    <xf numFmtId="0" fontId="1" fillId="2" borderId="11"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12" xfId="0" applyFont="1" applyFill="1" applyBorder="1" applyAlignment="1">
      <alignment horizontal="center" vertical="center"/>
    </xf>
    <xf numFmtId="0" fontId="1" fillId="2" borderId="10" xfId="0" applyFont="1" applyFill="1" applyBorder="1" applyAlignment="1">
      <alignment horizontal="center" vertical="center"/>
    </xf>
    <xf numFmtId="0" fontId="1" fillId="2" borderId="5" xfId="0" applyFont="1" applyFill="1" applyBorder="1" applyAlignment="1">
      <alignment horizontal="center" vertical="center" wrapText="1"/>
    </xf>
    <xf numFmtId="0" fontId="1" fillId="2" borderId="6" xfId="0" applyFont="1" applyFill="1" applyBorder="1" applyAlignment="1">
      <alignment horizontal="center" vertical="center" wrapText="1"/>
    </xf>
    <xf numFmtId="0" fontId="1" fillId="0" borderId="9" xfId="0" applyFont="1" applyBorder="1" applyAlignment="1">
      <alignment horizontal="center" vertical="center" wrapText="1"/>
    </xf>
    <xf numFmtId="0" fontId="1" fillId="0" borderId="10" xfId="0" applyFont="1" applyBorder="1" applyAlignment="1">
      <alignment horizontal="center" vertical="center" wrapText="1"/>
    </xf>
    <xf numFmtId="0" fontId="5" fillId="3" borderId="12" xfId="0" applyFont="1" applyFill="1" applyBorder="1" applyAlignment="1">
      <alignment horizontal="left" vertical="center" wrapText="1"/>
    </xf>
    <xf numFmtId="0" fontId="7" fillId="0" borderId="12" xfId="0" applyFont="1" applyBorder="1" applyAlignment="1">
      <alignment horizontal="left" vertical="center" wrapText="1"/>
    </xf>
    <xf numFmtId="0" fontId="1" fillId="5" borderId="2" xfId="0" applyFont="1" applyFill="1" applyBorder="1" applyAlignment="1" applyProtection="1">
      <alignment horizontal="left" vertical="top"/>
      <protection locked="0"/>
    </xf>
    <xf numFmtId="164" fontId="1" fillId="5" borderId="3" xfId="0" applyNumberFormat="1" applyFont="1" applyFill="1" applyBorder="1" applyAlignment="1" applyProtection="1">
      <alignment horizontal="center" vertical="center"/>
      <protection locked="0"/>
    </xf>
    <xf numFmtId="164" fontId="1" fillId="5" borderId="1" xfId="0" applyNumberFormat="1" applyFont="1" applyFill="1" applyBorder="1" applyAlignment="1" applyProtection="1">
      <alignment horizontal="center" vertical="center"/>
      <protection locked="0"/>
    </xf>
    <xf numFmtId="164" fontId="1" fillId="5" borderId="4" xfId="0" applyNumberFormat="1" applyFont="1" applyFill="1" applyBorder="1" applyAlignment="1" applyProtection="1">
      <alignment horizontal="center" vertical="center"/>
      <protection locked="0"/>
    </xf>
    <xf numFmtId="0" fontId="5" fillId="3" borderId="12" xfId="0" applyFont="1" applyFill="1" applyBorder="1" applyAlignment="1">
      <alignment horizontal="left" vertical="top" wrapText="1"/>
    </xf>
    <xf numFmtId="0" fontId="1" fillId="5" borderId="3" xfId="0" applyFont="1" applyFill="1" applyBorder="1" applyAlignment="1" applyProtection="1">
      <alignment horizontal="center" vertical="top"/>
      <protection locked="0"/>
    </xf>
    <xf numFmtId="0" fontId="1" fillId="5" borderId="1" xfId="0" applyFont="1" applyFill="1" applyBorder="1" applyAlignment="1" applyProtection="1">
      <alignment horizontal="center" vertical="top"/>
      <protection locked="0"/>
    </xf>
    <xf numFmtId="0" fontId="1" fillId="5" borderId="4" xfId="0" applyFont="1" applyFill="1" applyBorder="1" applyAlignment="1" applyProtection="1">
      <alignment horizontal="center" vertical="top"/>
      <protection locked="0"/>
    </xf>
    <xf numFmtId="1" fontId="1" fillId="5" borderId="3" xfId="0" applyNumberFormat="1" applyFont="1" applyFill="1" applyBorder="1" applyAlignment="1" applyProtection="1">
      <alignment horizontal="center" vertical="center"/>
      <protection locked="0"/>
    </xf>
    <xf numFmtId="1" fontId="1" fillId="5" borderId="1" xfId="0" applyNumberFormat="1" applyFont="1" applyFill="1" applyBorder="1" applyAlignment="1" applyProtection="1">
      <alignment horizontal="center" vertical="center"/>
      <protection locked="0"/>
    </xf>
    <xf numFmtId="1" fontId="1" fillId="5" borderId="4" xfId="0" applyNumberFormat="1" applyFont="1" applyFill="1" applyBorder="1" applyAlignment="1" applyProtection="1">
      <alignment horizontal="center" vertical="center"/>
      <protection locked="0"/>
    </xf>
    <xf numFmtId="0" fontId="5" fillId="4" borderId="0" xfId="0" applyFont="1" applyFill="1" applyAlignment="1">
      <alignment horizontal="left" vertical="top" wrapText="1"/>
    </xf>
    <xf numFmtId="0" fontId="1" fillId="5" borderId="5" xfId="0" applyFont="1" applyFill="1" applyBorder="1" applyAlignment="1" applyProtection="1">
      <alignment horizontal="center" vertical="center"/>
      <protection locked="0"/>
    </xf>
    <xf numFmtId="0" fontId="1" fillId="5" borderId="6" xfId="0" applyFont="1" applyFill="1" applyBorder="1" applyAlignment="1" applyProtection="1">
      <alignment horizontal="center" vertical="center"/>
      <protection locked="0"/>
    </xf>
    <xf numFmtId="0" fontId="1" fillId="2" borderId="13" xfId="0" applyFont="1" applyFill="1" applyBorder="1" applyAlignment="1">
      <alignment horizontal="center" vertical="center" wrapText="1"/>
    </xf>
    <xf numFmtId="0" fontId="1" fillId="2" borderId="14" xfId="0" applyFont="1" applyFill="1" applyBorder="1" applyAlignment="1">
      <alignment horizontal="center" vertical="center" wrapText="1"/>
    </xf>
    <xf numFmtId="0" fontId="1" fillId="5" borderId="7" xfId="0" applyFont="1" applyFill="1" applyBorder="1" applyAlignment="1" applyProtection="1">
      <alignment horizontal="center" vertical="center"/>
      <protection locked="0"/>
    </xf>
    <xf numFmtId="0" fontId="1" fillId="5" borderId="8" xfId="0" applyFont="1" applyFill="1" applyBorder="1" applyAlignment="1" applyProtection="1">
      <alignment horizontal="center" vertical="center"/>
      <protection locked="0"/>
    </xf>
    <xf numFmtId="0" fontId="1" fillId="2" borderId="13" xfId="0" applyFont="1" applyFill="1" applyBorder="1" applyAlignment="1">
      <alignment horizontal="center" textRotation="90"/>
    </xf>
    <xf numFmtId="0" fontId="1" fillId="2" borderId="14" xfId="0" applyFont="1" applyFill="1" applyBorder="1" applyAlignment="1">
      <alignment horizontal="center" textRotation="90"/>
    </xf>
    <xf numFmtId="0" fontId="1" fillId="2" borderId="15" xfId="0" applyFont="1" applyFill="1" applyBorder="1" applyAlignment="1">
      <alignment horizontal="center" textRotation="90"/>
    </xf>
    <xf numFmtId="0" fontId="32" fillId="2" borderId="5" xfId="0" applyFont="1" applyFill="1" applyBorder="1" applyAlignment="1">
      <alignment horizontal="center" vertical="center" wrapText="1"/>
    </xf>
    <xf numFmtId="0" fontId="32" fillId="2" borderId="11" xfId="0" applyFont="1" applyFill="1" applyBorder="1" applyAlignment="1">
      <alignment horizontal="center" vertical="center" wrapText="1"/>
    </xf>
    <xf numFmtId="0" fontId="32" fillId="2" borderId="6" xfId="0" applyFont="1" applyFill="1" applyBorder="1" applyAlignment="1">
      <alignment horizontal="center" vertical="center" wrapText="1"/>
    </xf>
    <xf numFmtId="0" fontId="32" fillId="2" borderId="9" xfId="0" applyFont="1" applyFill="1" applyBorder="1" applyAlignment="1">
      <alignment horizontal="center" vertical="center" wrapText="1"/>
    </xf>
    <xf numFmtId="0" fontId="32" fillId="2" borderId="12" xfId="0" applyFont="1" applyFill="1" applyBorder="1" applyAlignment="1">
      <alignment horizontal="center" vertical="center" wrapText="1"/>
    </xf>
    <xf numFmtId="0" fontId="32" fillId="2" borderId="10" xfId="0" applyFont="1" applyFill="1" applyBorder="1" applyAlignment="1">
      <alignment horizontal="center" vertical="center" wrapText="1"/>
    </xf>
    <xf numFmtId="0" fontId="1" fillId="5" borderId="3" xfId="0" applyFont="1" applyFill="1" applyBorder="1" applyAlignment="1" applyProtection="1">
      <alignment horizontal="left" vertical="center" wrapText="1"/>
      <protection locked="0"/>
    </xf>
    <xf numFmtId="0" fontId="1" fillId="5" borderId="4" xfId="0" applyFont="1" applyFill="1" applyBorder="1" applyAlignment="1" applyProtection="1">
      <alignment horizontal="left" vertical="center" wrapText="1"/>
      <protection locked="0"/>
    </xf>
    <xf numFmtId="0" fontId="27" fillId="3" borderId="0" xfId="1" applyFont="1" applyFill="1" applyBorder="1" applyAlignment="1">
      <alignment horizontal="left" vertical="center" wrapText="1"/>
    </xf>
    <xf numFmtId="0" fontId="1" fillId="2" borderId="2" xfId="0" applyFont="1" applyFill="1" applyBorder="1" applyAlignment="1">
      <alignment horizontal="center" textRotation="90"/>
    </xf>
    <xf numFmtId="0" fontId="1" fillId="5" borderId="1" xfId="0" applyFont="1" applyFill="1" applyBorder="1" applyAlignment="1" applyProtection="1">
      <alignment horizontal="left" vertical="center" wrapText="1"/>
      <protection locked="0"/>
    </xf>
    <xf numFmtId="0" fontId="1" fillId="2" borderId="7" xfId="0" applyFont="1" applyFill="1" applyBorder="1" applyAlignment="1">
      <alignment horizontal="center" vertical="center" wrapText="1"/>
    </xf>
    <xf numFmtId="0" fontId="1" fillId="2" borderId="8" xfId="0" applyFont="1" applyFill="1" applyBorder="1" applyAlignment="1">
      <alignment horizontal="center" vertical="center" wrapText="1"/>
    </xf>
    <xf numFmtId="0" fontId="1" fillId="2" borderId="9" xfId="0" applyFont="1" applyFill="1" applyBorder="1" applyAlignment="1">
      <alignment horizontal="center" vertical="center" wrapText="1"/>
    </xf>
    <xf numFmtId="0" fontId="1" fillId="2" borderId="10" xfId="0" applyFont="1" applyFill="1" applyBorder="1" applyAlignment="1">
      <alignment horizontal="center" vertical="center" wrapText="1"/>
    </xf>
    <xf numFmtId="0" fontId="1" fillId="2" borderId="0" xfId="0" applyFont="1" applyFill="1" applyAlignment="1">
      <alignment horizontal="center" vertical="center" wrapText="1"/>
    </xf>
    <xf numFmtId="0" fontId="1" fillId="2" borderId="15" xfId="0" applyFont="1" applyFill="1" applyBorder="1" applyAlignment="1">
      <alignment horizontal="center" vertical="center" wrapText="1"/>
    </xf>
    <xf numFmtId="0" fontId="1" fillId="0" borderId="14" xfId="0" applyFont="1" applyBorder="1" applyAlignment="1">
      <alignment horizontal="center" vertical="center" wrapText="1"/>
    </xf>
    <xf numFmtId="0" fontId="1" fillId="0" borderId="20" xfId="0" applyFont="1" applyBorder="1" applyAlignment="1">
      <alignment horizontal="center" vertical="center" wrapText="1"/>
    </xf>
    <xf numFmtId="164" fontId="1" fillId="5" borderId="3" xfId="0" applyNumberFormat="1" applyFont="1" applyFill="1" applyBorder="1" applyAlignment="1" applyProtection="1">
      <alignment horizontal="center" vertical="top"/>
      <protection locked="0"/>
    </xf>
    <xf numFmtId="164" fontId="1" fillId="5" borderId="1" xfId="0" applyNumberFormat="1" applyFont="1" applyFill="1" applyBorder="1" applyAlignment="1" applyProtection="1">
      <alignment horizontal="center" vertical="top"/>
      <protection locked="0"/>
    </xf>
    <xf numFmtId="164" fontId="1" fillId="5" borderId="4" xfId="0" applyNumberFormat="1" applyFont="1" applyFill="1" applyBorder="1" applyAlignment="1" applyProtection="1">
      <alignment horizontal="center" vertical="top"/>
      <protection locked="0"/>
    </xf>
    <xf numFmtId="164" fontId="1" fillId="5" borderId="3" xfId="0" applyNumberFormat="1" applyFont="1" applyFill="1" applyBorder="1" applyAlignment="1" applyProtection="1">
      <alignment horizontal="left" vertical="top"/>
      <protection locked="0"/>
    </xf>
    <xf numFmtId="164" fontId="1" fillId="5" borderId="1" xfId="0" applyNumberFormat="1" applyFont="1" applyFill="1" applyBorder="1" applyAlignment="1" applyProtection="1">
      <alignment horizontal="left" vertical="top"/>
      <protection locked="0"/>
    </xf>
    <xf numFmtId="164" fontId="1" fillId="5" borderId="4" xfId="0" applyNumberFormat="1" applyFont="1" applyFill="1" applyBorder="1" applyAlignment="1" applyProtection="1">
      <alignment horizontal="left" vertical="top"/>
      <protection locked="0"/>
    </xf>
    <xf numFmtId="0" fontId="3" fillId="3" borderId="0" xfId="0" applyFont="1" applyFill="1" applyAlignment="1">
      <alignment vertical="center"/>
    </xf>
    <xf numFmtId="0" fontId="1" fillId="3" borderId="0" xfId="0" applyFont="1" applyFill="1" applyAlignment="1">
      <alignment horizontal="left" vertical="center"/>
    </xf>
    <xf numFmtId="0" fontId="1" fillId="3" borderId="11" xfId="0" applyFont="1" applyFill="1" applyBorder="1" applyAlignment="1">
      <alignment horizontal="left" vertical="center"/>
    </xf>
    <xf numFmtId="0" fontId="10" fillId="2" borderId="3" xfId="0" applyFont="1" applyFill="1" applyBorder="1" applyAlignment="1">
      <alignment horizontal="left" vertical="center"/>
    </xf>
    <xf numFmtId="0" fontId="10" fillId="2" borderId="1" xfId="0" applyFont="1" applyFill="1" applyBorder="1" applyAlignment="1">
      <alignment horizontal="left" vertical="center"/>
    </xf>
    <xf numFmtId="0" fontId="10" fillId="2" borderId="4" xfId="0" applyFont="1" applyFill="1" applyBorder="1" applyAlignment="1">
      <alignment horizontal="left" vertical="center"/>
    </xf>
    <xf numFmtId="165" fontId="10" fillId="5" borderId="3" xfId="0" applyNumberFormat="1" applyFont="1" applyFill="1" applyBorder="1" applyAlignment="1" applyProtection="1">
      <alignment horizontal="right" vertical="center"/>
      <protection locked="0"/>
    </xf>
    <xf numFmtId="165" fontId="10" fillId="5" borderId="1" xfId="0" applyNumberFormat="1" applyFont="1" applyFill="1" applyBorder="1" applyAlignment="1" applyProtection="1">
      <alignment horizontal="right" vertical="center"/>
      <protection locked="0"/>
    </xf>
    <xf numFmtId="165" fontId="10" fillId="5" borderId="4" xfId="0" applyNumberFormat="1" applyFont="1" applyFill="1" applyBorder="1" applyAlignment="1" applyProtection="1">
      <alignment horizontal="right" vertical="center"/>
      <protection locked="0"/>
    </xf>
    <xf numFmtId="0" fontId="34" fillId="3" borderId="0" xfId="0" applyFont="1" applyFill="1" applyAlignment="1">
      <alignment horizontal="left" vertical="top" wrapText="1"/>
    </xf>
    <xf numFmtId="0" fontId="35" fillId="3" borderId="0" xfId="0" applyFont="1" applyFill="1" applyAlignment="1">
      <alignment horizontal="left" vertical="top" wrapText="1"/>
    </xf>
    <xf numFmtId="0" fontId="10" fillId="6" borderId="26" xfId="0" applyFont="1" applyFill="1" applyBorder="1" applyAlignment="1">
      <alignment horizontal="left" vertical="center"/>
    </xf>
    <xf numFmtId="0" fontId="10" fillId="2" borderId="13" xfId="0" applyFont="1" applyFill="1" applyBorder="1" applyAlignment="1">
      <alignment horizontal="center" vertical="center" wrapText="1"/>
    </xf>
    <xf numFmtId="0" fontId="10" fillId="2" borderId="14" xfId="0" applyFont="1" applyFill="1" applyBorder="1" applyAlignment="1">
      <alignment horizontal="center" vertical="center" wrapText="1"/>
    </xf>
    <xf numFmtId="0" fontId="10" fillId="2" borderId="15" xfId="0" applyFont="1" applyFill="1" applyBorder="1" applyAlignment="1">
      <alignment horizontal="center" vertical="center" wrapText="1"/>
    </xf>
    <xf numFmtId="0" fontId="10" fillId="2" borderId="5" xfId="0" applyFont="1" applyFill="1" applyBorder="1" applyAlignment="1">
      <alignment horizontal="center" vertical="center" wrapText="1"/>
    </xf>
    <xf numFmtId="0" fontId="10" fillId="2" borderId="7" xfId="0" applyFont="1" applyFill="1" applyBorder="1" applyAlignment="1">
      <alignment horizontal="center" vertical="center" wrapText="1"/>
    </xf>
    <xf numFmtId="0" fontId="10" fillId="2" borderId="9" xfId="0" applyFont="1" applyFill="1" applyBorder="1" applyAlignment="1">
      <alignment horizontal="center" vertical="center" wrapText="1"/>
    </xf>
    <xf numFmtId="165" fontId="10" fillId="5" borderId="3" xfId="0" applyNumberFormat="1" applyFont="1" applyFill="1" applyBorder="1" applyAlignment="1" applyProtection="1">
      <alignment horizontal="center" vertical="center"/>
      <protection locked="0"/>
    </xf>
    <xf numFmtId="165" fontId="10" fillId="5" borderId="4" xfId="0" applyNumberFormat="1" applyFont="1" applyFill="1" applyBorder="1" applyAlignment="1" applyProtection="1">
      <alignment horizontal="center" vertical="center"/>
      <protection locked="0"/>
    </xf>
    <xf numFmtId="165" fontId="10" fillId="2" borderId="3" xfId="0" applyNumberFormat="1" applyFont="1" applyFill="1" applyBorder="1" applyAlignment="1">
      <alignment horizontal="right" vertical="center" indent="1"/>
    </xf>
    <xf numFmtId="165" fontId="10" fillId="2" borderId="1" xfId="0" applyNumberFormat="1" applyFont="1" applyFill="1" applyBorder="1" applyAlignment="1">
      <alignment horizontal="right" vertical="center" indent="1"/>
    </xf>
    <xf numFmtId="165" fontId="10" fillId="2" borderId="4" xfId="0" applyNumberFormat="1" applyFont="1" applyFill="1" applyBorder="1" applyAlignment="1">
      <alignment horizontal="right" vertical="center" indent="1"/>
    </xf>
    <xf numFmtId="0" fontId="10" fillId="2" borderId="11" xfId="0" applyFont="1" applyFill="1" applyBorder="1" applyAlignment="1">
      <alignment horizontal="center" vertical="center" wrapText="1"/>
    </xf>
    <xf numFmtId="0" fontId="10" fillId="2" borderId="6" xfId="0" applyFont="1" applyFill="1" applyBorder="1" applyAlignment="1">
      <alignment horizontal="center" vertical="center" wrapText="1"/>
    </xf>
    <xf numFmtId="0" fontId="10" fillId="2" borderId="8" xfId="0" applyFont="1" applyFill="1" applyBorder="1" applyAlignment="1">
      <alignment horizontal="center" vertical="center" wrapText="1"/>
    </xf>
    <xf numFmtId="0" fontId="10" fillId="2" borderId="10" xfId="0" applyFont="1" applyFill="1" applyBorder="1" applyAlignment="1">
      <alignment horizontal="center" vertical="center" wrapText="1"/>
    </xf>
    <xf numFmtId="0" fontId="10" fillId="5" borderId="3" xfId="0" applyFont="1" applyFill="1" applyBorder="1" applyAlignment="1" applyProtection="1">
      <alignment horizontal="right" vertical="center"/>
      <protection locked="0"/>
    </xf>
    <xf numFmtId="0" fontId="10" fillId="5" borderId="1" xfId="0" applyFont="1" applyFill="1" applyBorder="1" applyAlignment="1" applyProtection="1">
      <alignment horizontal="right" vertical="center"/>
      <protection locked="0"/>
    </xf>
    <xf numFmtId="0" fontId="10" fillId="5" borderId="4" xfId="0" applyFont="1" applyFill="1" applyBorder="1" applyAlignment="1" applyProtection="1">
      <alignment horizontal="right" vertical="center"/>
      <protection locked="0"/>
    </xf>
    <xf numFmtId="0" fontId="10" fillId="2" borderId="0" xfId="0" applyFont="1" applyFill="1" applyAlignment="1">
      <alignment horizontal="center" vertical="center" wrapText="1"/>
    </xf>
    <xf numFmtId="0" fontId="10" fillId="2" borderId="12" xfId="0" applyFont="1" applyFill="1" applyBorder="1" applyAlignment="1">
      <alignment horizontal="center" vertical="center" wrapText="1"/>
    </xf>
    <xf numFmtId="0" fontId="10" fillId="5" borderId="3" xfId="0" applyFont="1" applyFill="1" applyBorder="1" applyAlignment="1" applyProtection="1">
      <alignment horizontal="center" vertical="center"/>
      <protection locked="0"/>
    </xf>
    <xf numFmtId="0" fontId="10" fillId="5" borderId="4" xfId="0" applyFont="1" applyFill="1" applyBorder="1" applyAlignment="1" applyProtection="1">
      <alignment horizontal="center" vertical="center"/>
      <protection locked="0"/>
    </xf>
    <xf numFmtId="0" fontId="10" fillId="5" borderId="1" xfId="0" applyFont="1" applyFill="1" applyBorder="1" applyAlignment="1" applyProtection="1">
      <alignment horizontal="center" vertical="center"/>
      <protection locked="0"/>
    </xf>
    <xf numFmtId="0" fontId="10" fillId="5" borderId="5" xfId="0" applyFont="1" applyFill="1" applyBorder="1" applyAlignment="1" applyProtection="1">
      <alignment horizontal="center" vertical="center"/>
      <protection locked="0"/>
    </xf>
    <xf numFmtId="0" fontId="10" fillId="5" borderId="6" xfId="0" applyFont="1" applyFill="1" applyBorder="1" applyAlignment="1" applyProtection="1">
      <alignment horizontal="center" vertical="center"/>
      <protection locked="0"/>
    </xf>
    <xf numFmtId="0" fontId="10" fillId="5" borderId="2" xfId="0" applyFont="1" applyFill="1" applyBorder="1" applyAlignment="1" applyProtection="1">
      <alignment horizontal="left" vertical="top"/>
      <protection locked="0"/>
    </xf>
    <xf numFmtId="0" fontId="10" fillId="2" borderId="2" xfId="0" applyFont="1" applyFill="1" applyBorder="1" applyAlignment="1">
      <alignment horizontal="center" vertical="center" wrapText="1"/>
    </xf>
    <xf numFmtId="0" fontId="12" fillId="3" borderId="0" xfId="0" applyFont="1" applyFill="1" applyAlignment="1">
      <alignment horizontal="left" vertical="center"/>
    </xf>
    <xf numFmtId="0" fontId="15" fillId="3" borderId="0" xfId="0" applyFont="1" applyFill="1" applyAlignment="1">
      <alignment horizontal="left" vertical="center"/>
    </xf>
    <xf numFmtId="0" fontId="10" fillId="5" borderId="9" xfId="0" applyFont="1" applyFill="1" applyBorder="1" applyAlignment="1" applyProtection="1">
      <alignment horizontal="center" vertical="top"/>
      <protection locked="0"/>
    </xf>
    <xf numFmtId="0" fontId="10" fillId="5" borderId="10" xfId="0" applyFont="1" applyFill="1" applyBorder="1" applyAlignment="1" applyProtection="1">
      <alignment horizontal="center" vertical="top"/>
      <protection locked="0"/>
    </xf>
    <xf numFmtId="0" fontId="10" fillId="2" borderId="22" xfId="0" applyFont="1" applyFill="1" applyBorder="1" applyAlignment="1">
      <alignment horizontal="center" vertical="center" wrapText="1"/>
    </xf>
    <xf numFmtId="0" fontId="10" fillId="2" borderId="24" xfId="0" applyFont="1" applyFill="1" applyBorder="1" applyAlignment="1">
      <alignment horizontal="center" vertical="center" wrapText="1"/>
    </xf>
    <xf numFmtId="0" fontId="10" fillId="2" borderId="23" xfId="0" applyFont="1" applyFill="1" applyBorder="1" applyAlignment="1">
      <alignment horizontal="center" vertical="center" wrapText="1"/>
    </xf>
    <xf numFmtId="0" fontId="10" fillId="2" borderId="21" xfId="0" applyFont="1" applyFill="1" applyBorder="1" applyAlignment="1">
      <alignment horizontal="center" vertical="center" wrapText="1"/>
    </xf>
    <xf numFmtId="0" fontId="14" fillId="5" borderId="3" xfId="0" applyFont="1" applyFill="1" applyBorder="1" applyAlignment="1" applyProtection="1">
      <alignment horizontal="center" vertical="center"/>
      <protection locked="0"/>
    </xf>
    <xf numFmtId="0" fontId="10" fillId="2" borderId="25" xfId="0" applyFont="1" applyFill="1" applyBorder="1" applyAlignment="1">
      <alignment horizontal="center" vertical="center" wrapText="1"/>
    </xf>
    <xf numFmtId="0" fontId="10" fillId="5" borderId="5" xfId="0" applyFont="1" applyFill="1" applyBorder="1" applyAlignment="1" applyProtection="1">
      <alignment horizontal="left" vertical="center" wrapText="1"/>
      <protection locked="0"/>
    </xf>
    <xf numFmtId="0" fontId="10" fillId="5" borderId="6" xfId="0" applyFont="1" applyFill="1" applyBorder="1" applyAlignment="1" applyProtection="1">
      <alignment horizontal="left" vertical="center" wrapText="1"/>
      <protection locked="0"/>
    </xf>
    <xf numFmtId="0" fontId="10" fillId="5" borderId="7" xfId="0" applyFont="1" applyFill="1" applyBorder="1" applyAlignment="1" applyProtection="1">
      <alignment horizontal="left" vertical="center" wrapText="1"/>
      <protection locked="0"/>
    </xf>
    <xf numFmtId="0" fontId="10" fillId="5" borderId="8" xfId="0" applyFont="1" applyFill="1" applyBorder="1" applyAlignment="1" applyProtection="1">
      <alignment horizontal="left" vertical="center" wrapText="1"/>
      <protection locked="0"/>
    </xf>
    <xf numFmtId="0" fontId="10" fillId="5" borderId="9" xfId="0" applyFont="1" applyFill="1" applyBorder="1" applyAlignment="1" applyProtection="1">
      <alignment horizontal="left" vertical="center" wrapText="1"/>
      <protection locked="0"/>
    </xf>
    <xf numFmtId="0" fontId="10" fillId="5" borderId="10" xfId="0" applyFont="1" applyFill="1" applyBorder="1" applyAlignment="1" applyProtection="1">
      <alignment horizontal="left" vertical="center" wrapText="1"/>
      <protection locked="0"/>
    </xf>
    <xf numFmtId="0" fontId="10" fillId="5" borderId="5" xfId="0" applyFont="1" applyFill="1" applyBorder="1" applyAlignment="1" applyProtection="1">
      <alignment horizontal="right" vertical="center"/>
      <protection locked="0"/>
    </xf>
    <xf numFmtId="0" fontId="10" fillId="5" borderId="6" xfId="0" applyFont="1" applyFill="1" applyBorder="1" applyAlignment="1" applyProtection="1">
      <alignment horizontal="right" vertical="center"/>
      <protection locked="0"/>
    </xf>
    <xf numFmtId="0" fontId="10" fillId="5" borderId="7" xfId="0" applyFont="1" applyFill="1" applyBorder="1" applyAlignment="1" applyProtection="1">
      <alignment horizontal="right" vertical="center"/>
      <protection locked="0"/>
    </xf>
    <xf numFmtId="0" fontId="10" fillId="5" borderId="8" xfId="0" applyFont="1" applyFill="1" applyBorder="1" applyAlignment="1" applyProtection="1">
      <alignment horizontal="right" vertical="center"/>
      <protection locked="0"/>
    </xf>
    <xf numFmtId="0" fontId="10" fillId="5" borderId="9" xfId="0" applyFont="1" applyFill="1" applyBorder="1" applyAlignment="1" applyProtection="1">
      <alignment horizontal="right" vertical="center"/>
      <protection locked="0"/>
    </xf>
    <xf numFmtId="0" fontId="10" fillId="5" borderId="10" xfId="0" applyFont="1" applyFill="1" applyBorder="1" applyAlignment="1" applyProtection="1">
      <alignment horizontal="right" vertical="center"/>
      <protection locked="0"/>
    </xf>
    <xf numFmtId="0" fontId="10" fillId="2" borderId="13" xfId="0" applyFont="1" applyFill="1" applyBorder="1" applyAlignment="1">
      <alignment horizontal="center" vertical="center"/>
    </xf>
    <xf numFmtId="0" fontId="10" fillId="2" borderId="14" xfId="0" applyFont="1" applyFill="1" applyBorder="1" applyAlignment="1">
      <alignment horizontal="center" vertical="center"/>
    </xf>
    <xf numFmtId="0" fontId="10" fillId="2" borderId="15" xfId="0" applyFont="1" applyFill="1" applyBorder="1" applyAlignment="1">
      <alignment horizontal="center" vertical="center"/>
    </xf>
    <xf numFmtId="0" fontId="7" fillId="0" borderId="0" xfId="0" applyFont="1" applyAlignment="1">
      <alignment horizontal="left" vertical="center" wrapText="1"/>
    </xf>
    <xf numFmtId="0" fontId="15" fillId="3" borderId="0" xfId="0" applyFont="1" applyFill="1" applyAlignment="1">
      <alignment horizontal="left" vertical="top" wrapText="1"/>
    </xf>
    <xf numFmtId="0" fontId="10" fillId="2" borderId="5" xfId="0" applyFont="1" applyFill="1" applyBorder="1" applyAlignment="1">
      <alignment horizontal="center" vertical="center"/>
    </xf>
    <xf numFmtId="0" fontId="10" fillId="2" borderId="6" xfId="0" applyFont="1" applyFill="1" applyBorder="1" applyAlignment="1">
      <alignment horizontal="center" vertical="center"/>
    </xf>
    <xf numFmtId="0" fontId="10" fillId="2" borderId="7" xfId="0" applyFont="1" applyFill="1" applyBorder="1" applyAlignment="1">
      <alignment horizontal="center" vertical="center"/>
    </xf>
    <xf numFmtId="0" fontId="10" fillId="2" borderId="8" xfId="0" applyFont="1" applyFill="1" applyBorder="1" applyAlignment="1">
      <alignment horizontal="center" vertical="center"/>
    </xf>
    <xf numFmtId="0" fontId="10" fillId="2" borderId="9" xfId="0" applyFont="1" applyFill="1" applyBorder="1" applyAlignment="1">
      <alignment horizontal="center" vertical="center"/>
    </xf>
    <xf numFmtId="0" fontId="10" fillId="2" borderId="10" xfId="0" applyFont="1" applyFill="1" applyBorder="1" applyAlignment="1">
      <alignment horizontal="center" vertical="center"/>
    </xf>
    <xf numFmtId="0" fontId="1" fillId="4" borderId="0" xfId="0" applyFont="1" applyFill="1" applyProtection="1"/>
    <xf numFmtId="0" fontId="1" fillId="4" borderId="29" xfId="0" applyFont="1" applyFill="1" applyBorder="1" applyProtection="1"/>
    <xf numFmtId="0" fontId="1" fillId="3" borderId="0" xfId="0" applyFont="1" applyFill="1" applyProtection="1"/>
    <xf numFmtId="0" fontId="17" fillId="3" borderId="0" xfId="0" applyFont="1" applyFill="1" applyAlignment="1" applyProtection="1">
      <alignment horizontal="center" vertical="center"/>
    </xf>
    <xf numFmtId="0" fontId="1" fillId="0" borderId="0" xfId="0" applyFont="1" applyAlignment="1" applyProtection="1">
      <alignment horizontal="center" vertical="center"/>
    </xf>
    <xf numFmtId="0" fontId="17" fillId="3" borderId="0" xfId="0" applyFont="1" applyFill="1" applyAlignment="1" applyProtection="1">
      <alignment horizontal="center" vertical="center"/>
    </xf>
    <xf numFmtId="0" fontId="7" fillId="4" borderId="0" xfId="0" applyFont="1" applyFill="1" applyProtection="1"/>
    <xf numFmtId="0" fontId="18" fillId="3" borderId="0" xfId="0" applyFont="1" applyFill="1" applyAlignment="1" applyProtection="1">
      <alignment horizontal="center" vertical="center"/>
    </xf>
    <xf numFmtId="0" fontId="18" fillId="3" borderId="0" xfId="0" applyFont="1" applyFill="1" applyAlignment="1" applyProtection="1">
      <alignment horizontal="center" vertical="center"/>
    </xf>
    <xf numFmtId="0" fontId="6" fillId="3" borderId="0" xfId="0" applyFont="1" applyFill="1" applyAlignment="1" applyProtection="1">
      <alignment horizontal="center" vertical="center"/>
    </xf>
    <xf numFmtId="0" fontId="4" fillId="3" borderId="0" xfId="0" applyFont="1" applyFill="1" applyProtection="1"/>
    <xf numFmtId="0" fontId="4" fillId="3" borderId="0" xfId="0" applyFont="1" applyFill="1" applyAlignment="1" applyProtection="1">
      <alignment horizontal="left" vertical="center"/>
    </xf>
    <xf numFmtId="0" fontId="4" fillId="3" borderId="0" xfId="0" applyFont="1" applyFill="1" applyAlignment="1" applyProtection="1">
      <alignment vertical="center"/>
    </xf>
    <xf numFmtId="0" fontId="1" fillId="3" borderId="0" xfId="0" applyFont="1" applyFill="1" applyAlignment="1" applyProtection="1">
      <alignment vertical="center"/>
    </xf>
    <xf numFmtId="0" fontId="4" fillId="3" borderId="0" xfId="0" applyFont="1" applyFill="1" applyAlignment="1" applyProtection="1">
      <alignment horizontal="right" vertical="center"/>
    </xf>
    <xf numFmtId="49" fontId="4" fillId="3" borderId="0" xfId="0" applyNumberFormat="1" applyFont="1" applyFill="1" applyAlignment="1" applyProtection="1">
      <alignment horizontal="right" vertical="center"/>
    </xf>
    <xf numFmtId="0" fontId="2" fillId="3" borderId="0" xfId="0" applyFont="1" applyFill="1" applyProtection="1"/>
    <xf numFmtId="0" fontId="2" fillId="2" borderId="2" xfId="0" applyFont="1" applyFill="1" applyBorder="1" applyAlignment="1" applyProtection="1">
      <alignment vertical="center"/>
    </xf>
    <xf numFmtId="0" fontId="14" fillId="3" borderId="0" xfId="0" applyFont="1" applyFill="1" applyAlignment="1" applyProtection="1">
      <alignment horizontal="left" vertical="center" wrapText="1"/>
    </xf>
    <xf numFmtId="0" fontId="15" fillId="3" borderId="0" xfId="0" applyFont="1" applyFill="1" applyAlignment="1" applyProtection="1">
      <alignment horizontal="left" vertical="center" wrapText="1"/>
    </xf>
    <xf numFmtId="0" fontId="1" fillId="3" borderId="0" xfId="0" applyFont="1" applyFill="1" applyAlignment="1" applyProtection="1">
      <alignment vertical="top" wrapText="1"/>
    </xf>
    <xf numFmtId="0" fontId="1" fillId="4" borderId="0" xfId="0" applyFont="1" applyFill="1" applyAlignment="1" applyProtection="1">
      <alignment vertical="top" wrapText="1"/>
    </xf>
    <xf numFmtId="0" fontId="4" fillId="4" borderId="0" xfId="0" applyFont="1" applyFill="1" applyProtection="1"/>
    <xf numFmtId="0" fontId="8" fillId="4" borderId="0" xfId="0" applyFont="1" applyFill="1" applyAlignment="1" applyProtection="1">
      <alignment vertical="center"/>
    </xf>
    <xf numFmtId="0" fontId="8" fillId="4" borderId="0" xfId="0" applyFont="1" applyFill="1" applyAlignment="1" applyProtection="1">
      <alignment horizontal="right" vertical="center"/>
    </xf>
    <xf numFmtId="49" fontId="8" fillId="4" borderId="0" xfId="0" applyNumberFormat="1" applyFont="1" applyFill="1" applyAlignment="1" applyProtection="1">
      <alignment horizontal="right" vertical="center"/>
    </xf>
    <xf numFmtId="0" fontId="4" fillId="4" borderId="0" xfId="0" applyFont="1" applyFill="1" applyAlignment="1" applyProtection="1">
      <alignment horizontal="left" vertical="center"/>
    </xf>
  </cellXfs>
  <cellStyles count="2">
    <cellStyle name="Hyperlink" xfId="1" builtinId="8"/>
    <cellStyle name="Normal" xfId="0" builtinId="0"/>
  </cellStyles>
  <dxfs count="14">
    <dxf>
      <fill>
        <patternFill patternType="darkDown">
          <bgColor theme="0"/>
        </patternFill>
      </fill>
      <border>
        <left style="thin">
          <color auto="1"/>
        </left>
        <right style="thin">
          <color auto="1"/>
        </right>
        <top style="thin">
          <color auto="1"/>
        </top>
        <bottom style="thin">
          <color auto="1"/>
        </bottom>
        <vertical/>
        <horizontal/>
      </border>
    </dxf>
    <dxf>
      <font>
        <color theme="1"/>
      </font>
      <fill>
        <patternFill patternType="darkDown">
          <bgColor theme="0"/>
        </patternFill>
      </fill>
    </dxf>
    <dxf>
      <font>
        <color auto="1"/>
      </font>
      <fill>
        <patternFill patternType="darkDown">
          <bgColor theme="0"/>
        </patternFill>
      </fill>
      <border>
        <left/>
        <right/>
        <top/>
        <bottom/>
        <vertical/>
        <horizontal/>
      </border>
    </dxf>
    <dxf>
      <fill>
        <patternFill patternType="darkDown"/>
      </fill>
    </dxf>
    <dxf>
      <fill>
        <patternFill patternType="darkDown"/>
      </fill>
    </dxf>
    <dxf>
      <fill>
        <patternFill patternType="darkDown"/>
      </fill>
    </dxf>
    <dxf>
      <fill>
        <patternFill patternType="darkDown"/>
      </fill>
    </dxf>
    <dxf>
      <font>
        <color auto="1"/>
      </font>
      <fill>
        <patternFill patternType="darkDown">
          <bgColor theme="0"/>
        </patternFill>
      </fill>
    </dxf>
    <dxf>
      <font>
        <color auto="1"/>
      </font>
      <fill>
        <patternFill patternType="darkDown">
          <bgColor theme="0"/>
        </patternFill>
      </fill>
      <border>
        <left/>
        <right/>
        <top/>
        <bottom/>
        <vertical/>
        <horizontal/>
      </border>
    </dxf>
    <dxf>
      <font>
        <color auto="1"/>
      </font>
      <fill>
        <patternFill patternType="darkDown">
          <bgColor theme="0"/>
        </patternFill>
      </fill>
      <border>
        <left style="thin">
          <color theme="0" tint="-0.34998626667073579"/>
        </left>
        <right style="thin">
          <color theme="0" tint="-0.34998626667073579"/>
        </right>
        <top style="thin">
          <color theme="0" tint="-0.34998626667073579"/>
        </top>
        <bottom style="thin">
          <color theme="0" tint="-0.34998626667073579"/>
        </bottom>
        <vertical/>
        <horizontal/>
      </border>
    </dxf>
    <dxf>
      <font>
        <color auto="1"/>
      </font>
      <fill>
        <patternFill patternType="darkDown">
          <bgColor theme="0"/>
        </patternFill>
      </fill>
      <border>
        <left style="thin">
          <color theme="0" tint="-0.34998626667073579"/>
        </left>
        <right style="thin">
          <color theme="0" tint="-0.34998626667073579"/>
        </right>
        <top style="thin">
          <color theme="0" tint="-0.34998626667073579"/>
        </top>
        <bottom style="thin">
          <color theme="0" tint="-0.34998626667073579"/>
        </bottom>
        <vertical/>
        <horizontal/>
      </border>
    </dxf>
    <dxf>
      <font>
        <color auto="1"/>
      </font>
      <fill>
        <patternFill patternType="darkDown">
          <bgColor theme="0"/>
        </patternFill>
      </fill>
      <border>
        <left style="thin">
          <color theme="0" tint="-0.34998626667073579"/>
        </left>
        <right style="thin">
          <color theme="0" tint="-0.34998626667073579"/>
        </right>
        <top style="thin">
          <color theme="0" tint="-0.34998626667073579"/>
        </top>
        <bottom style="thin">
          <color theme="0" tint="-0.34998626667073579"/>
        </bottom>
        <vertical/>
        <horizontal/>
      </border>
    </dxf>
    <dxf>
      <font>
        <color auto="1"/>
      </font>
      <fill>
        <patternFill patternType="darkDown">
          <bgColor theme="0"/>
        </patternFill>
      </fill>
      <border>
        <left style="thin">
          <color theme="0" tint="-0.34998626667073579"/>
        </left>
        <right style="thin">
          <color theme="0" tint="-0.34998626667073579"/>
        </right>
        <top style="thin">
          <color theme="0" tint="-0.34998626667073579"/>
        </top>
        <bottom style="thin">
          <color theme="0" tint="-0.34998626667073579"/>
        </bottom>
        <vertical/>
        <horizontal/>
      </border>
    </dxf>
    <dxf>
      <font>
        <color auto="1"/>
      </font>
      <fill>
        <patternFill patternType="darkDown">
          <bgColor theme="0"/>
        </patternFill>
      </fill>
      <border>
        <left style="thin">
          <color theme="0" tint="-0.34998626667073579"/>
        </left>
        <right style="thin">
          <color theme="0" tint="-0.34998626667073579"/>
        </right>
        <top style="thin">
          <color theme="0" tint="-0.34998626667073579"/>
        </top>
        <bottom style="thin">
          <color theme="0" tint="-0.34998626667073579"/>
        </bottom>
        <vertical/>
        <horizontal/>
      </border>
    </dxf>
  </dxfs>
  <tableStyles count="0" defaultTableStyle="TableStyleMedium2" defaultPivotStyle="PivotStyleLight16"/>
  <colors>
    <mruColors>
      <color rgb="FF0563C1"/>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Y:\Int\ICAO\CORSIA\Templates%20MRV\EU-ETS%20t2_mp_aircraft_en.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ntents"/>
      <sheetName val="Guidelines and conditions"/>
      <sheetName val="MPversions"/>
      <sheetName val="Identification and description"/>
      <sheetName val="Emission sources"/>
      <sheetName val="Calculation"/>
      <sheetName val="Simplified calculation"/>
      <sheetName val="Management"/>
      <sheetName val="MS specific content"/>
      <sheetName val="EUwideConstants"/>
      <sheetName val="MSParameters"/>
      <sheetName val="Translations"/>
      <sheetName val="VersionDocumentation"/>
    </sheetNames>
    <sheetDataSet>
      <sheetData sheetId="0" refreshError="1"/>
      <sheetData sheetId="1" refreshError="1"/>
      <sheetData sheetId="2" refreshError="1"/>
      <sheetData sheetId="3">
        <row r="13">
          <cell r="M13">
            <v>0</v>
          </cell>
        </row>
      </sheetData>
      <sheetData sheetId="4" refreshError="1"/>
      <sheetData sheetId="5" refreshError="1"/>
      <sheetData sheetId="6" refreshError="1"/>
      <sheetData sheetId="7" refreshError="1"/>
      <sheetData sheetId="8" refreshError="1"/>
      <sheetData sheetId="9">
        <row r="37">
          <cell r="A37" t="str">
            <v>Please select</v>
          </cell>
        </row>
        <row r="39">
          <cell r="A39" t="str">
            <v>Afghanistan</v>
          </cell>
        </row>
        <row r="40">
          <cell r="A40" t="str">
            <v>Albania</v>
          </cell>
        </row>
        <row r="41">
          <cell r="A41" t="str">
            <v>Algeria</v>
          </cell>
        </row>
        <row r="42">
          <cell r="A42" t="str">
            <v>American Samoa</v>
          </cell>
        </row>
        <row r="43">
          <cell r="A43" t="str">
            <v>Andorra</v>
          </cell>
        </row>
        <row r="44">
          <cell r="A44" t="str">
            <v>Angola</v>
          </cell>
        </row>
        <row r="45">
          <cell r="A45" t="str">
            <v>Anguilla</v>
          </cell>
        </row>
        <row r="46">
          <cell r="A46" t="str">
            <v>Antigua and Barbuda</v>
          </cell>
        </row>
        <row r="47">
          <cell r="A47" t="str">
            <v>Argentina</v>
          </cell>
        </row>
        <row r="48">
          <cell r="A48" t="str">
            <v>Armenia</v>
          </cell>
        </row>
        <row r="49">
          <cell r="A49" t="str">
            <v>Aruba</v>
          </cell>
        </row>
        <row r="50">
          <cell r="A50" t="str">
            <v>Australia</v>
          </cell>
        </row>
        <row r="51">
          <cell r="A51" t="str">
            <v>Austria</v>
          </cell>
        </row>
        <row r="52">
          <cell r="A52" t="str">
            <v>Azerbaijan</v>
          </cell>
        </row>
        <row r="53">
          <cell r="A53" t="str">
            <v>Bahamas</v>
          </cell>
        </row>
        <row r="54">
          <cell r="A54" t="str">
            <v>Bahrain</v>
          </cell>
        </row>
        <row r="55">
          <cell r="A55" t="str">
            <v>Bangladesh</v>
          </cell>
        </row>
        <row r="56">
          <cell r="A56" t="str">
            <v>Barbados</v>
          </cell>
        </row>
        <row r="57">
          <cell r="A57" t="str">
            <v>Belarus</v>
          </cell>
        </row>
        <row r="58">
          <cell r="A58" t="str">
            <v>Belgium</v>
          </cell>
        </row>
        <row r="59">
          <cell r="A59" t="str">
            <v>Belize</v>
          </cell>
        </row>
        <row r="60">
          <cell r="A60" t="str">
            <v>Benin</v>
          </cell>
        </row>
        <row r="61">
          <cell r="A61" t="str">
            <v>Bermuda</v>
          </cell>
        </row>
        <row r="62">
          <cell r="A62" t="str">
            <v>Bhutan</v>
          </cell>
        </row>
        <row r="63">
          <cell r="A63" t="str">
            <v>Bolivia, Plurinational State of</v>
          </cell>
        </row>
        <row r="64">
          <cell r="A64" t="str">
            <v>Bosnia and Herzegovina</v>
          </cell>
        </row>
        <row r="65">
          <cell r="A65" t="str">
            <v>Botswana</v>
          </cell>
        </row>
        <row r="66">
          <cell r="A66" t="str">
            <v>Brazil</v>
          </cell>
        </row>
        <row r="67">
          <cell r="A67" t="str">
            <v>Brunei Darussalam</v>
          </cell>
        </row>
        <row r="68">
          <cell r="A68" t="str">
            <v>Bulgaria</v>
          </cell>
        </row>
        <row r="69">
          <cell r="A69" t="str">
            <v>Burkina Faso</v>
          </cell>
        </row>
        <row r="70">
          <cell r="A70" t="str">
            <v>Burundi</v>
          </cell>
        </row>
        <row r="71">
          <cell r="A71" t="str">
            <v>Cambodia</v>
          </cell>
        </row>
        <row r="72">
          <cell r="A72" t="str">
            <v>Cameroon</v>
          </cell>
        </row>
        <row r="73">
          <cell r="A73" t="str">
            <v>Canada</v>
          </cell>
        </row>
        <row r="74">
          <cell r="A74" t="str">
            <v>Cape Verde</v>
          </cell>
        </row>
        <row r="75">
          <cell r="A75" t="str">
            <v>Cayman Islands</v>
          </cell>
        </row>
        <row r="76">
          <cell r="A76" t="str">
            <v>Central African Republic</v>
          </cell>
        </row>
        <row r="77">
          <cell r="A77" t="str">
            <v>Chad</v>
          </cell>
        </row>
        <row r="78">
          <cell r="A78" t="str">
            <v>Channel Islands</v>
          </cell>
        </row>
        <row r="79">
          <cell r="A79" t="str">
            <v>Chile</v>
          </cell>
        </row>
        <row r="80">
          <cell r="A80" t="str">
            <v>China</v>
          </cell>
        </row>
        <row r="81">
          <cell r="A81" t="str">
            <v>Colombia</v>
          </cell>
        </row>
        <row r="82">
          <cell r="A82" t="str">
            <v>Comoros</v>
          </cell>
        </row>
        <row r="83">
          <cell r="A83" t="str">
            <v>Congo</v>
          </cell>
        </row>
        <row r="84">
          <cell r="A84" t="str">
            <v>Congo, The Democratic Republic of the</v>
          </cell>
        </row>
        <row r="85">
          <cell r="A85" t="str">
            <v>Cook Islands</v>
          </cell>
        </row>
        <row r="86">
          <cell r="A86" t="str">
            <v>Costa Rica</v>
          </cell>
        </row>
        <row r="87">
          <cell r="A87" t="str">
            <v>Côte d'Ivoire</v>
          </cell>
        </row>
        <row r="88">
          <cell r="A88" t="str">
            <v>Croatia</v>
          </cell>
        </row>
        <row r="89">
          <cell r="A89" t="str">
            <v>Cuba</v>
          </cell>
        </row>
        <row r="90">
          <cell r="A90" t="str">
            <v>Curaçao</v>
          </cell>
        </row>
        <row r="91">
          <cell r="A91" t="str">
            <v>Cyprus</v>
          </cell>
        </row>
        <row r="92">
          <cell r="A92" t="str">
            <v>Czech Republic</v>
          </cell>
        </row>
        <row r="93">
          <cell r="A93" t="str">
            <v>Denmark</v>
          </cell>
        </row>
        <row r="94">
          <cell r="A94" t="str">
            <v>Djibouti</v>
          </cell>
        </row>
        <row r="95">
          <cell r="A95" t="str">
            <v>Dominica</v>
          </cell>
        </row>
        <row r="96">
          <cell r="A96" t="str">
            <v>Dominican Republic</v>
          </cell>
        </row>
        <row r="97">
          <cell r="A97" t="str">
            <v>Ecuador</v>
          </cell>
        </row>
        <row r="98">
          <cell r="A98" t="str">
            <v>Egypt</v>
          </cell>
        </row>
        <row r="99">
          <cell r="A99" t="str">
            <v>El Salvador</v>
          </cell>
        </row>
        <row r="100">
          <cell r="A100" t="str">
            <v>Equatorial Guinea</v>
          </cell>
        </row>
        <row r="101">
          <cell r="A101" t="str">
            <v>Eritrea</v>
          </cell>
        </row>
        <row r="102">
          <cell r="A102" t="str">
            <v>Estonia</v>
          </cell>
        </row>
        <row r="103">
          <cell r="A103" t="str">
            <v>Ethiopia</v>
          </cell>
        </row>
        <row r="104">
          <cell r="A104" t="str">
            <v>Falkland Islands (Malvinas)</v>
          </cell>
        </row>
        <row r="105">
          <cell r="A105" t="str">
            <v>Faroe Islands</v>
          </cell>
        </row>
        <row r="106">
          <cell r="A106" t="str">
            <v>Fiji</v>
          </cell>
        </row>
        <row r="107">
          <cell r="A107" t="str">
            <v>Finland</v>
          </cell>
        </row>
        <row r="108">
          <cell r="A108" t="str">
            <v>France</v>
          </cell>
        </row>
        <row r="109">
          <cell r="A109" t="str">
            <v>French Polynesia</v>
          </cell>
        </row>
        <row r="110">
          <cell r="A110" t="str">
            <v>Gabon</v>
          </cell>
        </row>
        <row r="111">
          <cell r="A111" t="str">
            <v>Gambia</v>
          </cell>
        </row>
        <row r="112">
          <cell r="A112" t="str">
            <v>Georgia</v>
          </cell>
        </row>
        <row r="113">
          <cell r="A113" t="str">
            <v>Germany</v>
          </cell>
        </row>
        <row r="114">
          <cell r="A114" t="str">
            <v>Ghana</v>
          </cell>
        </row>
        <row r="115">
          <cell r="A115" t="str">
            <v>Gibraltar</v>
          </cell>
        </row>
        <row r="116">
          <cell r="A116" t="str">
            <v>Greece</v>
          </cell>
        </row>
        <row r="117">
          <cell r="A117" t="str">
            <v>Greenland</v>
          </cell>
        </row>
        <row r="118">
          <cell r="A118" t="str">
            <v>Grenada</v>
          </cell>
        </row>
        <row r="119">
          <cell r="A119" t="str">
            <v>Guam</v>
          </cell>
        </row>
        <row r="120">
          <cell r="A120" t="str">
            <v>Guatemala</v>
          </cell>
        </row>
        <row r="121">
          <cell r="A121" t="str">
            <v>Guernsey</v>
          </cell>
        </row>
        <row r="122">
          <cell r="A122" t="str">
            <v>Guinea</v>
          </cell>
        </row>
        <row r="123">
          <cell r="A123" t="str">
            <v>Guinea-Bissau</v>
          </cell>
        </row>
        <row r="124">
          <cell r="A124" t="str">
            <v>Guyana</v>
          </cell>
        </row>
        <row r="125">
          <cell r="A125" t="str">
            <v>Haiti</v>
          </cell>
        </row>
        <row r="126">
          <cell r="A126" t="str">
            <v>Holy See (Vatican City State)</v>
          </cell>
        </row>
        <row r="127">
          <cell r="A127" t="str">
            <v>Honduras</v>
          </cell>
        </row>
        <row r="128">
          <cell r="A128" t="str">
            <v>Hong Kong SAR</v>
          </cell>
        </row>
        <row r="129">
          <cell r="A129" t="str">
            <v>Hungary</v>
          </cell>
        </row>
        <row r="130">
          <cell r="A130" t="str">
            <v xml:space="preserve">Iceland </v>
          </cell>
        </row>
        <row r="131">
          <cell r="A131" t="str">
            <v>India</v>
          </cell>
        </row>
        <row r="132">
          <cell r="A132" t="str">
            <v>Indonesia</v>
          </cell>
        </row>
        <row r="133">
          <cell r="A133" t="str">
            <v>Iran, Islamic Republic of</v>
          </cell>
        </row>
        <row r="134">
          <cell r="A134" t="str">
            <v>Iraq</v>
          </cell>
        </row>
        <row r="135">
          <cell r="A135" t="str">
            <v>Ireland</v>
          </cell>
        </row>
        <row r="136">
          <cell r="A136" t="str">
            <v>Isle of Man</v>
          </cell>
        </row>
        <row r="137">
          <cell r="A137" t="str">
            <v>Israel</v>
          </cell>
        </row>
        <row r="138">
          <cell r="A138" t="str">
            <v>Italy</v>
          </cell>
        </row>
        <row r="139">
          <cell r="A139" t="str">
            <v>Jamaica</v>
          </cell>
        </row>
        <row r="140">
          <cell r="A140" t="str">
            <v>Japan</v>
          </cell>
        </row>
        <row r="141">
          <cell r="A141" t="str">
            <v>Jersey</v>
          </cell>
        </row>
        <row r="142">
          <cell r="A142" t="str">
            <v>Jordan</v>
          </cell>
        </row>
        <row r="143">
          <cell r="A143" t="str">
            <v>Kazakhstan</v>
          </cell>
        </row>
        <row r="144">
          <cell r="A144" t="str">
            <v>Kenya</v>
          </cell>
        </row>
        <row r="145">
          <cell r="A145" t="str">
            <v>Kiribati</v>
          </cell>
        </row>
        <row r="146">
          <cell r="A146" t="str">
            <v>Korea, Democratic People's Republic of</v>
          </cell>
        </row>
        <row r="147">
          <cell r="A147" t="str">
            <v>Korea, Republic of</v>
          </cell>
        </row>
        <row r="148">
          <cell r="A148" t="str">
            <v>Kosovo, United Nations Interim Administration Mission</v>
          </cell>
        </row>
        <row r="149">
          <cell r="A149" t="str">
            <v>Kuwait</v>
          </cell>
        </row>
        <row r="150">
          <cell r="A150" t="str">
            <v>Kyrgyzstan</v>
          </cell>
        </row>
        <row r="151">
          <cell r="A151" t="str">
            <v>Lao People's Democratic Republic</v>
          </cell>
        </row>
        <row r="152">
          <cell r="A152" t="str">
            <v>Latvia</v>
          </cell>
        </row>
        <row r="153">
          <cell r="A153" t="str">
            <v>Lebanon</v>
          </cell>
        </row>
        <row r="154">
          <cell r="A154" t="str">
            <v>Lesotho</v>
          </cell>
        </row>
        <row r="155">
          <cell r="A155" t="str">
            <v>Liberia</v>
          </cell>
        </row>
        <row r="156">
          <cell r="A156" t="str">
            <v>Libya</v>
          </cell>
        </row>
        <row r="157">
          <cell r="A157" t="str">
            <v>Liechtenstein</v>
          </cell>
        </row>
        <row r="158">
          <cell r="A158" t="str">
            <v>Lithuania</v>
          </cell>
        </row>
        <row r="159">
          <cell r="A159" t="str">
            <v>Luxembourg</v>
          </cell>
        </row>
        <row r="160">
          <cell r="A160" t="str">
            <v>Macao SAR</v>
          </cell>
        </row>
        <row r="161">
          <cell r="A161" t="str">
            <v>Macedonia, The Former Yugoslav Republic of</v>
          </cell>
        </row>
        <row r="162">
          <cell r="A162" t="str">
            <v>Madagascar</v>
          </cell>
        </row>
        <row r="163">
          <cell r="A163" t="str">
            <v>Malawi</v>
          </cell>
        </row>
        <row r="164">
          <cell r="A164" t="str">
            <v>Malaysia</v>
          </cell>
        </row>
        <row r="165">
          <cell r="A165" t="str">
            <v>Maldives</v>
          </cell>
        </row>
        <row r="166">
          <cell r="A166" t="str">
            <v>Mali</v>
          </cell>
        </row>
        <row r="167">
          <cell r="A167" t="str">
            <v>Malta</v>
          </cell>
        </row>
        <row r="168">
          <cell r="A168" t="str">
            <v>Marshall Islands</v>
          </cell>
        </row>
        <row r="169">
          <cell r="A169" t="str">
            <v>Mauritania</v>
          </cell>
        </row>
        <row r="170">
          <cell r="A170" t="str">
            <v>Mauritius</v>
          </cell>
        </row>
        <row r="171">
          <cell r="A171" t="str">
            <v>Mayotte</v>
          </cell>
        </row>
        <row r="172">
          <cell r="A172" t="str">
            <v>Mexico</v>
          </cell>
        </row>
        <row r="173">
          <cell r="A173" t="str">
            <v>Micronesia, Federated States of</v>
          </cell>
        </row>
        <row r="174">
          <cell r="A174" t="str">
            <v>Moldova, Republic of</v>
          </cell>
        </row>
        <row r="175">
          <cell r="A175" t="str">
            <v>Monaco</v>
          </cell>
        </row>
        <row r="176">
          <cell r="A176" t="str">
            <v>Mongolia</v>
          </cell>
        </row>
        <row r="177">
          <cell r="A177" t="str">
            <v>Montenegro</v>
          </cell>
        </row>
        <row r="178">
          <cell r="A178" t="str">
            <v>Montserrat</v>
          </cell>
        </row>
        <row r="179">
          <cell r="A179" t="str">
            <v>Morocco</v>
          </cell>
        </row>
        <row r="180">
          <cell r="A180" t="str">
            <v>Mozambique</v>
          </cell>
        </row>
        <row r="181">
          <cell r="A181" t="str">
            <v>Myanmar</v>
          </cell>
        </row>
        <row r="182">
          <cell r="A182" t="str">
            <v>Namibia</v>
          </cell>
        </row>
        <row r="183">
          <cell r="A183" t="str">
            <v>Nauru</v>
          </cell>
        </row>
        <row r="184">
          <cell r="A184" t="str">
            <v>Nepal</v>
          </cell>
        </row>
        <row r="185">
          <cell r="A185" t="str">
            <v>Netherlands</v>
          </cell>
        </row>
        <row r="186">
          <cell r="A186" t="str">
            <v>New Caledonia</v>
          </cell>
        </row>
        <row r="187">
          <cell r="A187" t="str">
            <v>New Zealand</v>
          </cell>
        </row>
        <row r="188">
          <cell r="A188" t="str">
            <v>Nicaragua</v>
          </cell>
        </row>
        <row r="189">
          <cell r="A189" t="str">
            <v>Niger</v>
          </cell>
        </row>
        <row r="190">
          <cell r="A190" t="str">
            <v>Nigeria</v>
          </cell>
        </row>
        <row r="191">
          <cell r="A191" t="str">
            <v>Niue</v>
          </cell>
        </row>
        <row r="192">
          <cell r="A192" t="str">
            <v>Norfolk Island</v>
          </cell>
        </row>
        <row r="193">
          <cell r="A193" t="str">
            <v>Northern Mariana Islands</v>
          </cell>
        </row>
        <row r="194">
          <cell r="A194" t="str">
            <v xml:space="preserve">Norway </v>
          </cell>
        </row>
        <row r="195">
          <cell r="A195" t="str">
            <v>Oman</v>
          </cell>
        </row>
        <row r="196">
          <cell r="A196" t="str">
            <v>Pakistan</v>
          </cell>
        </row>
        <row r="197">
          <cell r="A197" t="str">
            <v>Palau</v>
          </cell>
        </row>
        <row r="198">
          <cell r="A198" t="str">
            <v>Palestinian Territory, Occupied</v>
          </cell>
        </row>
        <row r="199">
          <cell r="A199" t="str">
            <v>Panama</v>
          </cell>
        </row>
        <row r="200">
          <cell r="A200" t="str">
            <v>Papua New Guinea</v>
          </cell>
        </row>
        <row r="201">
          <cell r="A201" t="str">
            <v>Paraguay</v>
          </cell>
        </row>
        <row r="202">
          <cell r="A202" t="str">
            <v>Peru</v>
          </cell>
        </row>
        <row r="203">
          <cell r="A203" t="str">
            <v>Philippines</v>
          </cell>
        </row>
        <row r="204">
          <cell r="A204" t="str">
            <v>Pitcairn</v>
          </cell>
        </row>
        <row r="205">
          <cell r="A205" t="str">
            <v>Poland</v>
          </cell>
        </row>
        <row r="206">
          <cell r="A206" t="str">
            <v>Portugal</v>
          </cell>
        </row>
        <row r="207">
          <cell r="A207" t="str">
            <v>Puerto Rico</v>
          </cell>
        </row>
        <row r="208">
          <cell r="A208" t="str">
            <v>Qatar</v>
          </cell>
        </row>
        <row r="209">
          <cell r="A209" t="str">
            <v>Romania</v>
          </cell>
        </row>
        <row r="210">
          <cell r="A210" t="str">
            <v>Russian Federation</v>
          </cell>
        </row>
        <row r="211">
          <cell r="A211" t="str">
            <v>Rwanda</v>
          </cell>
        </row>
        <row r="212">
          <cell r="A212" t="str">
            <v>Saint Barthélemy</v>
          </cell>
        </row>
        <row r="213">
          <cell r="A213" t="str">
            <v>Saint Helena, Ascension and Tristan da Cunha</v>
          </cell>
        </row>
        <row r="214">
          <cell r="A214" t="str">
            <v>Saint Kitts and Nevis</v>
          </cell>
        </row>
        <row r="215">
          <cell r="A215" t="str">
            <v>Saint Lucia</v>
          </cell>
        </row>
        <row r="216">
          <cell r="A216" t="str">
            <v>Saint Pierre and Miquelon</v>
          </cell>
        </row>
        <row r="217">
          <cell r="A217" t="str">
            <v>Saint Vincent and the Grenadines</v>
          </cell>
        </row>
        <row r="218">
          <cell r="A218" t="str">
            <v>Saint-Martin (French part)</v>
          </cell>
        </row>
        <row r="219">
          <cell r="A219" t="str">
            <v>Samoa</v>
          </cell>
        </row>
        <row r="220">
          <cell r="A220" t="str">
            <v>San Marino</v>
          </cell>
        </row>
        <row r="221">
          <cell r="A221" t="str">
            <v>Sao Tome and Principe</v>
          </cell>
        </row>
        <row r="222">
          <cell r="A222" t="str">
            <v>Saudi Arabia</v>
          </cell>
        </row>
        <row r="223">
          <cell r="A223" t="str">
            <v>Senegal</v>
          </cell>
        </row>
        <row r="224">
          <cell r="A224" t="str">
            <v>Serbia</v>
          </cell>
        </row>
        <row r="225">
          <cell r="A225" t="str">
            <v>Seychelles</v>
          </cell>
        </row>
        <row r="226">
          <cell r="A226" t="str">
            <v>Sierra Leone</v>
          </cell>
        </row>
        <row r="227">
          <cell r="A227" t="str">
            <v>Singapore</v>
          </cell>
        </row>
        <row r="228">
          <cell r="A228" t="str">
            <v>Sint Maarten (Dutch Part)</v>
          </cell>
        </row>
        <row r="229">
          <cell r="A229" t="str">
            <v>Slovakia</v>
          </cell>
        </row>
        <row r="230">
          <cell r="A230" t="str">
            <v>Slovenia</v>
          </cell>
        </row>
        <row r="231">
          <cell r="A231" t="str">
            <v>Solomon Islands</v>
          </cell>
        </row>
        <row r="232">
          <cell r="A232" t="str">
            <v>Somalia</v>
          </cell>
        </row>
        <row r="233">
          <cell r="A233" t="str">
            <v>South Africa</v>
          </cell>
        </row>
        <row r="234">
          <cell r="A234" t="str">
            <v>South Georgia and the South Sandwich Islands</v>
          </cell>
        </row>
        <row r="235">
          <cell r="A235" t="str">
            <v>South Sudan</v>
          </cell>
        </row>
        <row r="236">
          <cell r="A236" t="str">
            <v>Spain</v>
          </cell>
        </row>
        <row r="237">
          <cell r="A237" t="str">
            <v>Sri Lanka</v>
          </cell>
        </row>
        <row r="238">
          <cell r="A238" t="str">
            <v>Sudan</v>
          </cell>
        </row>
        <row r="239">
          <cell r="A239" t="str">
            <v>Suriname</v>
          </cell>
        </row>
        <row r="240">
          <cell r="A240" t="str">
            <v>Svalbard and Jan Mayen Islands</v>
          </cell>
        </row>
        <row r="241">
          <cell r="A241" t="str">
            <v>Swaziland</v>
          </cell>
        </row>
        <row r="242">
          <cell r="A242" t="str">
            <v>Sweden</v>
          </cell>
        </row>
        <row r="243">
          <cell r="A243" t="str">
            <v>Switzerland</v>
          </cell>
        </row>
        <row r="244">
          <cell r="A244" t="str">
            <v>Syrian Arab Republic</v>
          </cell>
        </row>
        <row r="245">
          <cell r="A245" t="str">
            <v>Taiwan</v>
          </cell>
        </row>
        <row r="246">
          <cell r="A246" t="str">
            <v>Tajikistan</v>
          </cell>
        </row>
        <row r="247">
          <cell r="A247" t="str">
            <v>Tanzania, United Republic of</v>
          </cell>
        </row>
        <row r="248">
          <cell r="A248" t="str">
            <v>Thailand</v>
          </cell>
        </row>
        <row r="249">
          <cell r="A249" t="str">
            <v>Timor-Leste</v>
          </cell>
        </row>
        <row r="250">
          <cell r="A250" t="str">
            <v>Togo</v>
          </cell>
        </row>
        <row r="251">
          <cell r="A251" t="str">
            <v>Tokelau</v>
          </cell>
        </row>
        <row r="252">
          <cell r="A252" t="str">
            <v>Tonga</v>
          </cell>
        </row>
        <row r="253">
          <cell r="A253" t="str">
            <v>Trinidad and Tobago</v>
          </cell>
        </row>
        <row r="254">
          <cell r="A254" t="str">
            <v>Tunisia</v>
          </cell>
        </row>
        <row r="255">
          <cell r="A255" t="str">
            <v>Turkey</v>
          </cell>
        </row>
        <row r="256">
          <cell r="A256" t="str">
            <v>Turkmenistan</v>
          </cell>
        </row>
        <row r="257">
          <cell r="A257" t="str">
            <v>Turks and Caicos Islands</v>
          </cell>
        </row>
        <row r="258">
          <cell r="A258" t="str">
            <v>Tuvalu</v>
          </cell>
        </row>
        <row r="259">
          <cell r="A259" t="str">
            <v>Uganda</v>
          </cell>
        </row>
        <row r="260">
          <cell r="A260" t="str">
            <v>Ukraine</v>
          </cell>
        </row>
        <row r="261">
          <cell r="A261" t="str">
            <v>United Arab Emirates</v>
          </cell>
        </row>
        <row r="262">
          <cell r="A262" t="str">
            <v>United Kingdom</v>
          </cell>
        </row>
        <row r="263">
          <cell r="A263" t="str">
            <v>United States</v>
          </cell>
        </row>
        <row r="264">
          <cell r="A264" t="str">
            <v>Uruguay</v>
          </cell>
        </row>
        <row r="265">
          <cell r="A265" t="str">
            <v>Uzbekistan</v>
          </cell>
        </row>
        <row r="266">
          <cell r="A266" t="str">
            <v>Vanuatu</v>
          </cell>
        </row>
        <row r="267">
          <cell r="A267" t="str">
            <v>Venezuela, Bolivarian Republic of</v>
          </cell>
        </row>
        <row r="268">
          <cell r="A268" t="str">
            <v>Viet Nam</v>
          </cell>
        </row>
        <row r="269">
          <cell r="A269" t="str">
            <v>Virgin Islands, British</v>
          </cell>
        </row>
        <row r="270">
          <cell r="A270" t="str">
            <v>Virgin Islands, U.S.</v>
          </cell>
        </row>
        <row r="271">
          <cell r="A271" t="str">
            <v>Wallis and Futuna Islands</v>
          </cell>
        </row>
        <row r="272">
          <cell r="A272" t="str">
            <v>Western Sahara</v>
          </cell>
        </row>
        <row r="273">
          <cell r="A273" t="str">
            <v>Yemen</v>
          </cell>
        </row>
        <row r="274">
          <cell r="A274" t="str">
            <v>Zambia</v>
          </cell>
        </row>
        <row r="275">
          <cell r="A275" t="str">
            <v>Zimbabwe</v>
          </cell>
        </row>
        <row r="312">
          <cell r="A312" t="str">
            <v>Please select</v>
          </cell>
        </row>
        <row r="314">
          <cell r="A314" t="str">
            <v>Captain</v>
          </cell>
        </row>
        <row r="315">
          <cell r="A315" t="str">
            <v>Mr</v>
          </cell>
        </row>
        <row r="316">
          <cell r="A316" t="str">
            <v>Mrs</v>
          </cell>
        </row>
        <row r="317">
          <cell r="A317" t="str">
            <v>Ms</v>
          </cell>
        </row>
        <row r="318">
          <cell r="A318" t="str">
            <v>Miss</v>
          </cell>
        </row>
        <row r="319">
          <cell r="A319" t="str">
            <v>Dr</v>
          </cell>
        </row>
      </sheetData>
      <sheetData sheetId="10" refreshError="1"/>
      <sheetData sheetId="11" refreshError="1"/>
      <sheetData sheetId="12"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Milchglas">
      <a:fillStyleLst>
        <a:solidFill>
          <a:schemeClr val="phClr"/>
        </a:solidFill>
        <a:gradFill rotWithShape="1">
          <a:gsLst>
            <a:gs pos="0">
              <a:schemeClr val="phClr">
                <a:tint val="15000"/>
                <a:satMod val="250000"/>
              </a:schemeClr>
            </a:gs>
            <a:gs pos="49000">
              <a:schemeClr val="phClr">
                <a:tint val="50000"/>
                <a:satMod val="200000"/>
              </a:schemeClr>
            </a:gs>
            <a:gs pos="49100">
              <a:schemeClr val="phClr">
                <a:tint val="64000"/>
                <a:satMod val="160000"/>
              </a:schemeClr>
            </a:gs>
            <a:gs pos="92000">
              <a:schemeClr val="phClr">
                <a:tint val="50000"/>
                <a:satMod val="200000"/>
              </a:schemeClr>
            </a:gs>
            <a:gs pos="100000">
              <a:schemeClr val="phClr">
                <a:tint val="43000"/>
                <a:satMod val="190000"/>
              </a:schemeClr>
            </a:gs>
          </a:gsLst>
          <a:lin ang="5400000" scaled="1"/>
        </a:gradFill>
        <a:gradFill rotWithShape="1">
          <a:gsLst>
            <a:gs pos="0">
              <a:schemeClr val="phClr">
                <a:tint val="74000"/>
              </a:schemeClr>
            </a:gs>
            <a:gs pos="49000">
              <a:schemeClr val="phClr">
                <a:tint val="96000"/>
                <a:shade val="84000"/>
                <a:satMod val="110000"/>
              </a:schemeClr>
            </a:gs>
            <a:gs pos="49100">
              <a:schemeClr val="phClr">
                <a:shade val="55000"/>
                <a:satMod val="150000"/>
              </a:schemeClr>
            </a:gs>
            <a:gs pos="92000">
              <a:schemeClr val="phClr">
                <a:tint val="98000"/>
                <a:shade val="90000"/>
                <a:satMod val="128000"/>
              </a:schemeClr>
            </a:gs>
            <a:gs pos="100000">
              <a:schemeClr val="phClr">
                <a:tint val="90000"/>
                <a:shade val="97000"/>
                <a:satMod val="128000"/>
              </a:schemeClr>
            </a:gs>
          </a:gsLst>
          <a:lin ang="5400000" scaled="1"/>
        </a:gradFill>
      </a:fillStyleLst>
      <a:lnStyleLst>
        <a:ln w="11430" cap="flat" cmpd="sng" algn="ctr">
          <a:solidFill>
            <a:schemeClr val="phClr"/>
          </a:solidFill>
          <a:prstDash val="solid"/>
        </a:ln>
        <a:ln w="40000" cap="flat" cmpd="sng" algn="ctr">
          <a:solidFill>
            <a:schemeClr val="phClr"/>
          </a:solidFill>
          <a:prstDash val="solid"/>
        </a:ln>
        <a:ln w="31800" cap="flat" cmpd="sng" algn="ctr">
          <a:solidFill>
            <a:schemeClr val="phClr"/>
          </a:solidFill>
          <a:prstDash val="solid"/>
        </a:ln>
      </a:lnStyleLst>
      <a:effectStyleLst>
        <a:effectStyle>
          <a:effectLst>
            <a:outerShdw blurRad="50800" dist="25000" dir="5400000" rotWithShape="0">
              <a:schemeClr val="phClr">
                <a:shade val="30000"/>
                <a:satMod val="150000"/>
                <a:alpha val="38000"/>
              </a:schemeClr>
            </a:outerShdw>
          </a:effectLst>
        </a:effectStyle>
        <a:effectStyle>
          <a:effectLst>
            <a:outerShdw blurRad="39000" dist="25400" dir="5400000" rotWithShape="0">
              <a:schemeClr val="phClr">
                <a:shade val="33000"/>
                <a:alpha val="83000"/>
              </a:schemeClr>
            </a:outerShdw>
          </a:effectLst>
        </a:effectStyle>
        <a:effectStyle>
          <a:effectLst>
            <a:outerShdw blurRad="39000" dist="25400" dir="5400000" rotWithShape="0">
              <a:schemeClr val="phClr">
                <a:shade val="33000"/>
                <a:alpha val="83000"/>
              </a:schemeClr>
            </a:outerShdw>
          </a:effectLst>
          <a:scene3d>
            <a:camera prst="orthographicFront" fov="0">
              <a:rot lat="0" lon="0" rev="0"/>
            </a:camera>
            <a:lightRig rig="contrasting" dir="t">
              <a:rot lat="0" lon="0" rev="1500000"/>
            </a:lightRig>
          </a:scene3d>
          <a:sp3d extrusionH="127000" prstMaterial="powder">
            <a:bevelT w="50800" h="63500"/>
          </a:sp3d>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hyperlink" Target="http://10.20.3.149/publications/DOC8643/Pages/Search.aspx" TargetMode="Externa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M31"/>
  <sheetViews>
    <sheetView showGridLines="0" tabSelected="1" zoomScaleNormal="100" workbookViewId="0">
      <selection activeCell="E19" sqref="E19:G19"/>
    </sheetView>
  </sheetViews>
  <sheetFormatPr defaultColWidth="11.44140625" defaultRowHeight="15" customHeight="1"/>
  <cols>
    <col min="1" max="1" width="11.44140625" style="7"/>
    <col min="2" max="3" width="11.44140625" style="7" customWidth="1"/>
    <col min="4" max="6" width="11.44140625" style="7"/>
    <col min="7" max="7" width="11.88671875" style="7" customWidth="1"/>
    <col min="8" max="8" width="11.44140625" style="59"/>
    <col min="9" max="16384" width="11.44140625" style="7"/>
  </cols>
  <sheetData>
    <row r="1" spans="1:13" ht="15" customHeight="1">
      <c r="A1" s="283"/>
      <c r="B1" s="283"/>
      <c r="C1" s="283"/>
      <c r="D1" s="283"/>
      <c r="E1" s="283"/>
      <c r="F1" s="283"/>
      <c r="G1" s="283"/>
      <c r="H1" s="284"/>
      <c r="I1" s="283"/>
      <c r="J1" s="283"/>
      <c r="K1" s="283"/>
    </row>
    <row r="2" spans="1:13" ht="15" customHeight="1">
      <c r="A2" s="283"/>
      <c r="B2" s="285"/>
      <c r="C2" s="285"/>
      <c r="D2" s="285"/>
      <c r="E2" s="285"/>
      <c r="F2" s="285"/>
      <c r="G2" s="285"/>
      <c r="H2" s="285"/>
      <c r="I2" s="283"/>
      <c r="J2" s="283"/>
      <c r="K2" s="283"/>
    </row>
    <row r="3" spans="1:13" ht="15" customHeight="1">
      <c r="A3" s="283"/>
      <c r="B3" s="285"/>
      <c r="C3" s="286" t="s">
        <v>10</v>
      </c>
      <c r="D3" s="287"/>
      <c r="E3" s="287"/>
      <c r="F3" s="287"/>
      <c r="G3" s="287"/>
      <c r="H3" s="288"/>
      <c r="I3" s="289"/>
      <c r="J3" s="289"/>
      <c r="K3" s="289"/>
      <c r="L3" s="96"/>
      <c r="M3" s="96"/>
    </row>
    <row r="4" spans="1:13" ht="15" customHeight="1">
      <c r="A4" s="283"/>
      <c r="B4" s="290"/>
      <c r="C4" s="287"/>
      <c r="D4" s="287"/>
      <c r="E4" s="287"/>
      <c r="F4" s="287"/>
      <c r="G4" s="287"/>
      <c r="H4" s="290"/>
      <c r="I4" s="283"/>
      <c r="J4" s="283"/>
      <c r="K4" s="283"/>
    </row>
    <row r="5" spans="1:13" ht="15" customHeight="1">
      <c r="A5" s="283"/>
      <c r="B5" s="291" t="s">
        <v>29</v>
      </c>
      <c r="C5" s="291"/>
      <c r="D5" s="291"/>
      <c r="E5" s="291"/>
      <c r="F5" s="291"/>
      <c r="G5" s="291"/>
      <c r="H5" s="291"/>
      <c r="I5" s="283"/>
      <c r="J5" s="283"/>
      <c r="K5" s="283"/>
    </row>
    <row r="6" spans="1:13" ht="15" customHeight="1">
      <c r="A6" s="283"/>
      <c r="B6" s="285"/>
      <c r="C6" s="292"/>
      <c r="D6" s="292"/>
      <c r="E6" s="292"/>
      <c r="F6" s="292"/>
      <c r="G6" s="292"/>
      <c r="H6" s="292"/>
      <c r="I6" s="283"/>
      <c r="J6" s="283"/>
      <c r="K6" s="283"/>
    </row>
    <row r="7" spans="1:13" ht="15" customHeight="1">
      <c r="A7" s="283"/>
      <c r="B7" s="285"/>
      <c r="C7" s="97" t="s">
        <v>30</v>
      </c>
      <c r="D7" s="97"/>
      <c r="E7" s="285"/>
      <c r="F7" s="285"/>
      <c r="G7" s="285"/>
      <c r="H7" s="285"/>
      <c r="I7" s="283"/>
      <c r="J7" s="283"/>
      <c r="K7" s="283"/>
    </row>
    <row r="8" spans="1:13" ht="15" customHeight="1">
      <c r="A8" s="283"/>
      <c r="B8" s="293"/>
      <c r="C8" s="98"/>
      <c r="D8" s="294"/>
      <c r="E8" s="285"/>
      <c r="F8" s="285"/>
      <c r="G8" s="285"/>
      <c r="H8" s="285"/>
      <c r="I8" s="283"/>
      <c r="J8" s="283"/>
      <c r="K8" s="283"/>
    </row>
    <row r="9" spans="1:13" ht="15" customHeight="1">
      <c r="A9" s="283"/>
      <c r="B9" s="295">
        <v>1</v>
      </c>
      <c r="C9" s="109" t="s">
        <v>31</v>
      </c>
      <c r="D9" s="109"/>
      <c r="E9" s="109"/>
      <c r="F9" s="99"/>
      <c r="G9" s="99"/>
      <c r="H9" s="285"/>
      <c r="I9" s="283"/>
      <c r="J9" s="283"/>
      <c r="K9" s="283"/>
    </row>
    <row r="10" spans="1:13" ht="15" customHeight="1">
      <c r="A10" s="283"/>
      <c r="B10" s="295">
        <v>2</v>
      </c>
      <c r="C10" s="109" t="s">
        <v>32</v>
      </c>
      <c r="D10" s="109"/>
      <c r="E10" s="109"/>
      <c r="F10" s="99"/>
      <c r="G10" s="296"/>
      <c r="H10" s="285"/>
      <c r="I10" s="283"/>
      <c r="J10" s="283"/>
      <c r="K10" s="283"/>
    </row>
    <row r="11" spans="1:13" ht="15" customHeight="1">
      <c r="A11" s="283"/>
      <c r="B11" s="295">
        <v>3</v>
      </c>
      <c r="C11" s="109" t="s">
        <v>33</v>
      </c>
      <c r="D11" s="109"/>
      <c r="E11" s="99"/>
      <c r="F11" s="296"/>
      <c r="G11" s="296"/>
      <c r="H11" s="285"/>
      <c r="I11" s="283"/>
      <c r="J11" s="283"/>
      <c r="K11" s="283"/>
    </row>
    <row r="12" spans="1:13" ht="15" customHeight="1">
      <c r="A12" s="283"/>
      <c r="B12" s="295">
        <v>4</v>
      </c>
      <c r="C12" s="100" t="s">
        <v>34</v>
      </c>
      <c r="D12" s="296"/>
      <c r="E12" s="296"/>
      <c r="F12" s="296"/>
      <c r="G12" s="296"/>
      <c r="H12" s="285"/>
      <c r="I12" s="283"/>
      <c r="J12" s="283"/>
      <c r="K12" s="283"/>
    </row>
    <row r="13" spans="1:13" ht="15" customHeight="1">
      <c r="A13" s="283"/>
      <c r="B13" s="297">
        <v>5</v>
      </c>
      <c r="C13" s="100" t="s">
        <v>35</v>
      </c>
      <c r="D13" s="296"/>
      <c r="E13" s="296"/>
      <c r="F13" s="296"/>
      <c r="G13" s="296"/>
      <c r="H13" s="285"/>
      <c r="I13" s="283"/>
      <c r="J13" s="283"/>
      <c r="K13" s="283"/>
    </row>
    <row r="14" spans="1:13" ht="15" customHeight="1">
      <c r="A14" s="283"/>
      <c r="B14" s="298" t="s">
        <v>23</v>
      </c>
      <c r="C14" s="108" t="s">
        <v>36</v>
      </c>
      <c r="D14" s="108"/>
      <c r="E14" s="296"/>
      <c r="F14" s="99"/>
      <c r="G14" s="296"/>
      <c r="H14" s="285"/>
      <c r="I14" s="283"/>
      <c r="J14" s="283"/>
      <c r="K14" s="283"/>
    </row>
    <row r="15" spans="1:13" ht="15" customHeight="1">
      <c r="A15" s="283"/>
      <c r="B15" s="298" t="s">
        <v>24</v>
      </c>
      <c r="C15" s="109" t="s">
        <v>37</v>
      </c>
      <c r="D15" s="109"/>
      <c r="E15" s="99"/>
      <c r="F15" s="296"/>
      <c r="G15" s="296"/>
      <c r="H15" s="285"/>
      <c r="I15" s="283"/>
      <c r="J15" s="283"/>
      <c r="K15" s="283"/>
    </row>
    <row r="16" spans="1:13" ht="15" customHeight="1">
      <c r="A16" s="283"/>
      <c r="B16" s="295">
        <v>6</v>
      </c>
      <c r="C16" s="101" t="s">
        <v>38</v>
      </c>
      <c r="D16" s="296"/>
      <c r="E16" s="296"/>
      <c r="F16" s="296"/>
      <c r="G16" s="296"/>
      <c r="H16" s="285"/>
      <c r="I16" s="283"/>
      <c r="J16" s="283"/>
      <c r="K16" s="283"/>
    </row>
    <row r="17" spans="1:11" ht="15" customHeight="1">
      <c r="A17" s="283"/>
      <c r="B17" s="285"/>
      <c r="C17" s="285"/>
      <c r="D17" s="285"/>
      <c r="E17" s="285"/>
      <c r="F17" s="285"/>
      <c r="G17" s="285"/>
      <c r="H17" s="285"/>
      <c r="I17" s="283"/>
      <c r="J17" s="283"/>
      <c r="K17" s="283"/>
    </row>
    <row r="18" spans="1:11" ht="15" customHeight="1">
      <c r="A18" s="283"/>
      <c r="B18" s="285"/>
      <c r="C18" s="299" t="s">
        <v>39</v>
      </c>
      <c r="D18" s="285"/>
      <c r="E18" s="285"/>
      <c r="F18" s="285"/>
      <c r="G18" s="285"/>
      <c r="H18" s="285"/>
      <c r="I18" s="283"/>
      <c r="J18" s="283"/>
      <c r="K18" s="283"/>
    </row>
    <row r="19" spans="1:11" ht="15" customHeight="1">
      <c r="A19" s="283"/>
      <c r="B19" s="285"/>
      <c r="C19" s="300" t="s">
        <v>40</v>
      </c>
      <c r="D19" s="300"/>
      <c r="E19" s="107"/>
      <c r="F19" s="107"/>
      <c r="G19" s="107"/>
      <c r="H19" s="285"/>
      <c r="I19" s="283"/>
      <c r="J19" s="283"/>
      <c r="K19" s="283"/>
    </row>
    <row r="20" spans="1:11" ht="15" customHeight="1">
      <c r="A20" s="283"/>
      <c r="B20" s="285"/>
      <c r="C20" s="300" t="s">
        <v>41</v>
      </c>
      <c r="D20" s="300"/>
      <c r="E20" s="106"/>
      <c r="F20" s="106"/>
      <c r="G20" s="106"/>
      <c r="H20" s="285"/>
      <c r="I20" s="283"/>
      <c r="J20" s="283"/>
      <c r="K20" s="283"/>
    </row>
    <row r="21" spans="1:11" ht="15" customHeight="1">
      <c r="A21" s="283"/>
      <c r="B21" s="285"/>
      <c r="C21" s="285"/>
      <c r="D21" s="285"/>
      <c r="E21" s="285"/>
      <c r="F21" s="285"/>
      <c r="G21" s="285"/>
      <c r="H21" s="285"/>
      <c r="I21" s="283"/>
      <c r="J21" s="283"/>
      <c r="K21" s="283"/>
    </row>
    <row r="22" spans="1:11" ht="15" customHeight="1">
      <c r="A22" s="283"/>
      <c r="B22" s="285"/>
      <c r="C22" s="301" t="s">
        <v>199</v>
      </c>
      <c r="D22" s="302"/>
      <c r="E22" s="302"/>
      <c r="F22" s="302"/>
      <c r="G22" s="302"/>
      <c r="H22" s="285"/>
      <c r="I22" s="283"/>
      <c r="J22" s="283"/>
      <c r="K22" s="283"/>
    </row>
    <row r="23" spans="1:11" ht="15" customHeight="1">
      <c r="A23" s="283"/>
      <c r="B23" s="285"/>
      <c r="C23" s="302"/>
      <c r="D23" s="302"/>
      <c r="E23" s="302"/>
      <c r="F23" s="302"/>
      <c r="G23" s="302"/>
      <c r="H23" s="303"/>
      <c r="I23" s="304"/>
      <c r="J23" s="283"/>
      <c r="K23" s="283"/>
    </row>
    <row r="24" spans="1:11" ht="15" customHeight="1">
      <c r="A24" s="283"/>
      <c r="B24" s="285"/>
      <c r="C24" s="285"/>
      <c r="D24" s="285"/>
      <c r="E24" s="285"/>
      <c r="F24" s="285"/>
      <c r="G24" s="285"/>
      <c r="H24" s="285"/>
      <c r="I24" s="283"/>
      <c r="J24" s="283"/>
      <c r="K24" s="283"/>
    </row>
    <row r="25" spans="1:11" ht="15" customHeight="1">
      <c r="A25" s="283"/>
      <c r="B25" s="283"/>
      <c r="C25" s="283"/>
      <c r="D25" s="283"/>
      <c r="E25" s="283"/>
      <c r="F25" s="283"/>
      <c r="G25" s="283"/>
      <c r="H25" s="283"/>
      <c r="I25" s="283"/>
      <c r="J25" s="283"/>
      <c r="K25" s="283"/>
    </row>
    <row r="26" spans="1:11" ht="15" customHeight="1">
      <c r="A26" s="283"/>
      <c r="B26" s="283"/>
      <c r="C26" s="283"/>
      <c r="D26" s="283"/>
      <c r="E26" s="283"/>
      <c r="F26" s="283"/>
      <c r="G26" s="283"/>
      <c r="H26" s="283"/>
      <c r="I26" s="283"/>
      <c r="J26" s="283"/>
      <c r="K26" s="283"/>
    </row>
    <row r="27" spans="1:11" ht="15" customHeight="1">
      <c r="A27" s="283"/>
      <c r="B27" s="283"/>
      <c r="C27" s="283"/>
      <c r="D27" s="283"/>
      <c r="E27" s="283"/>
      <c r="F27" s="283"/>
      <c r="G27" s="283"/>
      <c r="H27" s="284"/>
      <c r="I27" s="283"/>
      <c r="J27" s="283"/>
      <c r="K27" s="283"/>
    </row>
    <row r="28" spans="1:11" ht="15" customHeight="1">
      <c r="A28" s="283"/>
      <c r="B28" s="283"/>
      <c r="C28" s="283"/>
      <c r="D28" s="283"/>
      <c r="E28" s="283"/>
      <c r="F28" s="283"/>
      <c r="G28" s="283"/>
      <c r="H28" s="284"/>
      <c r="I28" s="283"/>
      <c r="J28" s="283"/>
      <c r="K28" s="283"/>
    </row>
    <row r="29" spans="1:11" ht="15" customHeight="1">
      <c r="A29" s="283"/>
      <c r="B29" s="283"/>
      <c r="C29" s="283"/>
      <c r="D29" s="283"/>
      <c r="E29" s="283"/>
      <c r="F29" s="283"/>
      <c r="G29" s="283"/>
      <c r="H29" s="284"/>
      <c r="I29" s="283"/>
      <c r="J29" s="283"/>
      <c r="K29" s="283"/>
    </row>
    <row r="30" spans="1:11" ht="15" customHeight="1">
      <c r="A30" s="283"/>
      <c r="B30" s="283"/>
      <c r="C30" s="283"/>
      <c r="D30" s="283"/>
      <c r="E30" s="283"/>
      <c r="F30" s="283"/>
      <c r="G30" s="283"/>
      <c r="H30" s="284"/>
      <c r="I30" s="283"/>
      <c r="J30" s="283"/>
      <c r="K30" s="283"/>
    </row>
    <row r="31" spans="1:11" ht="15" customHeight="1">
      <c r="A31" s="283"/>
      <c r="B31" s="283"/>
      <c r="C31" s="283"/>
      <c r="D31" s="283"/>
      <c r="E31" s="283"/>
      <c r="F31" s="283"/>
      <c r="G31" s="283"/>
      <c r="H31" s="284"/>
      <c r="I31" s="283"/>
      <c r="J31" s="283"/>
      <c r="K31" s="283"/>
    </row>
  </sheetData>
  <sheetProtection sheet="1" formatColumns="0" formatRows="0" selectLockedCells="1"/>
  <customSheetViews>
    <customSheetView guid="{6B0ADAE7-7F32-44F8-B1C1-C6546DAC106A}" topLeftCell="A4">
      <selection activeCell="F29" sqref="F29"/>
      <pageMargins left="0.7" right="0.7" top="0.78740157499999996" bottom="0.78740157499999996" header="0.3" footer="0.3"/>
      <pageSetup paperSize="9" orientation="portrait" r:id="rId1"/>
    </customSheetView>
    <customSheetView guid="{115329D9-3084-4D02-8434-F0B8D2129483}">
      <selection activeCell="F29" sqref="F29"/>
      <pageMargins left="0.7" right="0.7" top="0.78740157499999996" bottom="0.78740157499999996" header="0.3" footer="0.3"/>
      <pageSetup paperSize="9" orientation="portrait" r:id="rId2"/>
    </customSheetView>
  </customSheetViews>
  <mergeCells count="10">
    <mergeCell ref="C3:G4"/>
    <mergeCell ref="C22:G23"/>
    <mergeCell ref="E20:G20"/>
    <mergeCell ref="E19:G19"/>
    <mergeCell ref="B5:H5"/>
    <mergeCell ref="C14:D14"/>
    <mergeCell ref="C9:E9"/>
    <mergeCell ref="C10:E10"/>
    <mergeCell ref="C11:D11"/>
    <mergeCell ref="C15:D15"/>
  </mergeCells>
  <phoneticPr fontId="19" type="noConversion"/>
  <hyperlinks>
    <hyperlink ref="C13" location="'5  报告'!C10" display="报告 " xr:uid="{00000000-0004-0000-0000-000000000000}"/>
    <hyperlink ref="C16" location="'6  数据缺漏 '!C10" display="数据缺漏 " xr:uid="{00000000-0004-0000-0000-000001000000}"/>
    <hyperlink ref="C15" location="'5.2 Reporting-Aerodrome pairs'!A1" display="Reporting - Aerodrome Pairs" xr:uid="{00000000-0004-0000-0000-000002000000}"/>
    <hyperlink ref="C14" location="'5.1 Reporting-State pairs'!A1" display="Reporting - State pairs" xr:uid="{00000000-0004-0000-0000-000003000000}"/>
    <hyperlink ref="C12" location="'4  燃料密度 '!C8" display="燃料密度 " xr:uid="{00000000-0004-0000-0000-000004000000}"/>
    <hyperlink ref="C11" location="'3 Aeroplane Fleet'!A1" display="Aeroplane Fleet and Fuel Type" xr:uid="{00000000-0004-0000-0000-000005000000}"/>
    <hyperlink ref="C10" location="'2 Underlying Basic Info'!A1" display="Underlying Basic Information of the Emissions Report" xr:uid="{00000000-0004-0000-0000-000006000000}"/>
    <hyperlink ref="C9" location="'1 Identification'!A1" display="Identifcation" xr:uid="{00000000-0004-0000-0000-000007000000}"/>
    <hyperlink ref="C7:D7" location="模板信息!A1" display="目录" xr:uid="{00000000-0004-0000-0000-000008000000}"/>
    <hyperlink ref="C14:D14" location="'5.1  报告 — 国家对 '!K14" display="报告：国家对 " xr:uid="{00000000-0004-0000-0000-000009000000}"/>
    <hyperlink ref="C7" location="模板信息!E19" display="目录" xr:uid="{00000000-0004-0000-0000-00000A000000}"/>
    <hyperlink ref="C9:E9" location="'1 飞机运营人的身份识别和活动情况'!C8" display="飞机运营人的身份识别和活动情况  " xr:uid="{00000000-0004-0000-0000-00000B000000}"/>
    <hyperlink ref="C10:E10" location="'2  排放报告的底层基本信息 '!C8" display="排放报告的底层基本信息" xr:uid="{00000000-0004-0000-0000-00000C000000}"/>
    <hyperlink ref="C11:D11" location="'3 飞机机队和燃料型号 '!D20" display="飞机机队和燃料型号 " xr:uid="{00000000-0004-0000-0000-00000D000000}"/>
    <hyperlink ref="C15:D15" location="'5.2  报告 — 机场对 '!M15" display="报告：机场对 " xr:uid="{00000000-0004-0000-0000-00000E000000}"/>
  </hyperlinks>
  <pageMargins left="0.7" right="0.7" top="0.78740157499999996" bottom="0.78740157499999996" header="0.3" footer="0.3"/>
  <pageSetup paperSize="9" orientation="portrait" r:id="rId3"/>
  <ignoredErrors>
    <ignoredError sqref="B14:B15" numberStoredAsText="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B2:W118"/>
  <sheetViews>
    <sheetView showGridLines="0" zoomScaleNormal="100" workbookViewId="0">
      <selection activeCell="C8" sqref="C8:K8"/>
    </sheetView>
  </sheetViews>
  <sheetFormatPr defaultColWidth="11.44140625" defaultRowHeight="15" customHeight="1"/>
  <cols>
    <col min="1" max="1" width="11.44140625" style="7"/>
    <col min="2" max="2" width="6.109375" style="8" customWidth="1"/>
    <col min="3" max="6" width="11.44140625" style="7"/>
    <col min="7" max="9" width="11.44140625" style="7" customWidth="1"/>
    <col min="10" max="10" width="11.44140625" style="7"/>
    <col min="11" max="11" width="11.44140625" style="7" customWidth="1"/>
    <col min="12" max="12" width="6.109375" style="59" customWidth="1"/>
    <col min="13" max="14" width="11.44140625" style="7" customWidth="1"/>
    <col min="15" max="16384" width="11.44140625" style="7"/>
  </cols>
  <sheetData>
    <row r="2" spans="2:23" ht="15" customHeight="1">
      <c r="B2" s="5"/>
      <c r="C2" s="142" t="s">
        <v>200</v>
      </c>
      <c r="D2" s="142"/>
      <c r="E2" s="142"/>
      <c r="F2" s="142"/>
      <c r="G2" s="142"/>
      <c r="H2" s="142"/>
      <c r="I2" s="142"/>
      <c r="J2" s="142"/>
      <c r="K2" s="142"/>
      <c r="L2" s="142"/>
      <c r="M2" s="283"/>
      <c r="N2" s="283"/>
      <c r="O2" s="283"/>
      <c r="P2" s="283"/>
      <c r="Q2" s="283"/>
      <c r="R2" s="283"/>
      <c r="S2" s="283"/>
      <c r="T2" s="283"/>
      <c r="U2" s="283"/>
      <c r="V2" s="283"/>
      <c r="W2" s="283"/>
    </row>
    <row r="3" spans="2:23" ht="15" customHeight="1">
      <c r="B3" s="5"/>
      <c r="C3" s="142"/>
      <c r="D3" s="142"/>
      <c r="E3" s="142"/>
      <c r="F3" s="142"/>
      <c r="G3" s="142"/>
      <c r="H3" s="142"/>
      <c r="I3" s="142"/>
      <c r="J3" s="142"/>
      <c r="K3" s="142"/>
      <c r="L3" s="142"/>
      <c r="M3" s="283"/>
      <c r="N3" s="305"/>
      <c r="O3" s="85" t="s">
        <v>30</v>
      </c>
      <c r="P3" s="95"/>
      <c r="Q3" s="283"/>
      <c r="R3" s="283"/>
      <c r="S3" s="283"/>
      <c r="T3" s="283"/>
      <c r="U3" s="283"/>
      <c r="V3" s="283"/>
      <c r="W3" s="283"/>
    </row>
    <row r="4" spans="2:23" ht="15" customHeight="1">
      <c r="B4" s="5"/>
      <c r="C4" s="69"/>
      <c r="D4" s="69"/>
      <c r="E4" s="69"/>
      <c r="F4" s="69"/>
      <c r="G4" s="69"/>
      <c r="H4" s="69"/>
      <c r="I4" s="69"/>
      <c r="J4" s="71"/>
      <c r="K4" s="71"/>
      <c r="L4" s="58"/>
      <c r="M4" s="283"/>
      <c r="N4" s="306">
        <v>1</v>
      </c>
      <c r="O4" s="110" t="s">
        <v>31</v>
      </c>
      <c r="P4" s="110"/>
      <c r="Q4" s="110"/>
      <c r="R4" s="91"/>
      <c r="S4" s="91"/>
      <c r="T4" s="283"/>
      <c r="U4" s="283"/>
      <c r="V4" s="283"/>
      <c r="W4" s="283"/>
    </row>
    <row r="5" spans="2:23" ht="15" customHeight="1">
      <c r="B5" s="5"/>
      <c r="C5" s="1"/>
      <c r="D5" s="1"/>
      <c r="E5" s="1"/>
      <c r="F5" s="1"/>
      <c r="G5" s="1"/>
      <c r="H5" s="1"/>
      <c r="I5" s="1"/>
      <c r="J5" s="1"/>
      <c r="K5" s="1"/>
      <c r="L5" s="58"/>
      <c r="M5" s="283"/>
      <c r="N5" s="306">
        <v>2</v>
      </c>
      <c r="O5" s="110" t="s">
        <v>32</v>
      </c>
      <c r="P5" s="110"/>
      <c r="Q5" s="91"/>
      <c r="R5" s="91"/>
      <c r="S5" s="91"/>
      <c r="T5" s="283"/>
      <c r="U5" s="283"/>
      <c r="V5" s="283"/>
      <c r="W5" s="283"/>
    </row>
    <row r="6" spans="2:23" ht="15" customHeight="1">
      <c r="B6" s="4" t="s">
        <v>0</v>
      </c>
      <c r="C6" s="9" t="s">
        <v>43</v>
      </c>
      <c r="D6" s="1"/>
      <c r="E6" s="1"/>
      <c r="F6" s="1"/>
      <c r="G6" s="1"/>
      <c r="H6" s="1"/>
      <c r="I6" s="1"/>
      <c r="J6" s="1"/>
      <c r="K6" s="1"/>
      <c r="L6" s="58"/>
      <c r="M6" s="283"/>
      <c r="N6" s="306">
        <v>3</v>
      </c>
      <c r="O6" s="110" t="s">
        <v>33</v>
      </c>
      <c r="P6" s="111"/>
      <c r="Q6" s="91"/>
      <c r="R6" s="91"/>
      <c r="S6" s="91"/>
      <c r="T6" s="283"/>
      <c r="U6" s="283"/>
      <c r="V6" s="283"/>
      <c r="W6" s="283"/>
    </row>
    <row r="7" spans="2:23" ht="15" customHeight="1">
      <c r="B7" s="5"/>
      <c r="C7" s="82" t="s">
        <v>42</v>
      </c>
      <c r="D7" s="1"/>
      <c r="E7" s="1"/>
      <c r="F7" s="1"/>
      <c r="G7" s="1"/>
      <c r="H7" s="1"/>
      <c r="I7" s="1"/>
      <c r="J7" s="1"/>
      <c r="K7" s="1"/>
      <c r="L7" s="58"/>
      <c r="M7" s="283"/>
      <c r="N7" s="306">
        <v>4</v>
      </c>
      <c r="O7" s="102" t="s">
        <v>34</v>
      </c>
      <c r="P7" s="91"/>
      <c r="Q7" s="91"/>
      <c r="R7" s="91"/>
      <c r="S7" s="91"/>
      <c r="T7" s="283"/>
      <c r="U7" s="283"/>
      <c r="V7" s="283"/>
      <c r="W7" s="283"/>
    </row>
    <row r="8" spans="2:23" ht="15" customHeight="1">
      <c r="B8" s="5"/>
      <c r="C8" s="143"/>
      <c r="D8" s="144"/>
      <c r="E8" s="144"/>
      <c r="F8" s="144"/>
      <c r="G8" s="144"/>
      <c r="H8" s="144"/>
      <c r="I8" s="144"/>
      <c r="J8" s="144"/>
      <c r="K8" s="145"/>
      <c r="L8" s="58"/>
      <c r="M8" s="283"/>
      <c r="N8" s="307">
        <v>5</v>
      </c>
      <c r="O8" s="102" t="s">
        <v>35</v>
      </c>
      <c r="P8" s="91"/>
      <c r="Q8" s="91"/>
      <c r="R8" s="91"/>
      <c r="S8" s="91"/>
      <c r="T8" s="283"/>
      <c r="U8" s="283"/>
      <c r="V8" s="283"/>
      <c r="W8" s="283"/>
    </row>
    <row r="9" spans="2:23" ht="15" customHeight="1">
      <c r="B9" s="5"/>
      <c r="C9" s="10"/>
      <c r="D9" s="10"/>
      <c r="E9" s="10"/>
      <c r="F9" s="10"/>
      <c r="G9" s="10"/>
      <c r="H9" s="10"/>
      <c r="I9" s="10"/>
      <c r="J9" s="10"/>
      <c r="K9" s="10"/>
      <c r="L9" s="58"/>
      <c r="M9" s="283"/>
      <c r="N9" s="308" t="s">
        <v>23</v>
      </c>
      <c r="O9" s="110" t="s">
        <v>36</v>
      </c>
      <c r="P9" s="111"/>
      <c r="Q9" s="91"/>
      <c r="R9" s="91"/>
      <c r="S9" s="91"/>
      <c r="T9" s="283"/>
      <c r="U9" s="283"/>
      <c r="V9" s="283"/>
      <c r="W9" s="283"/>
    </row>
    <row r="10" spans="2:23" ht="15" customHeight="1">
      <c r="B10" s="4" t="s">
        <v>18</v>
      </c>
      <c r="C10" s="9" t="s">
        <v>44</v>
      </c>
      <c r="D10" s="1"/>
      <c r="E10" s="1"/>
      <c r="F10" s="1"/>
      <c r="G10" s="1"/>
      <c r="H10" s="1"/>
      <c r="I10" s="1"/>
      <c r="J10" s="1"/>
      <c r="K10" s="1"/>
      <c r="L10" s="58"/>
      <c r="M10" s="283"/>
      <c r="N10" s="308" t="s">
        <v>24</v>
      </c>
      <c r="O10" s="110" t="s">
        <v>154</v>
      </c>
      <c r="P10" s="111"/>
      <c r="Q10" s="91"/>
      <c r="R10" s="91"/>
      <c r="S10" s="91"/>
      <c r="T10" s="283"/>
      <c r="U10" s="283"/>
      <c r="V10" s="283"/>
      <c r="W10" s="283"/>
    </row>
    <row r="11" spans="2:23" ht="15" customHeight="1">
      <c r="B11" s="5"/>
      <c r="C11" s="146" t="s">
        <v>45</v>
      </c>
      <c r="D11" s="146"/>
      <c r="E11" s="146"/>
      <c r="F11" s="146"/>
      <c r="G11" s="146"/>
      <c r="H11" s="146"/>
      <c r="I11" s="146"/>
      <c r="J11" s="146"/>
      <c r="K11" s="146"/>
      <c r="L11" s="58"/>
      <c r="M11" s="283"/>
      <c r="N11" s="306">
        <v>6</v>
      </c>
      <c r="O11" s="79" t="s">
        <v>38</v>
      </c>
      <c r="P11" s="283"/>
      <c r="Q11" s="283"/>
      <c r="R11" s="283"/>
      <c r="S11" s="283"/>
      <c r="T11" s="283"/>
      <c r="U11" s="283"/>
      <c r="V11" s="283"/>
      <c r="W11" s="283"/>
    </row>
    <row r="12" spans="2:23" ht="15" customHeight="1">
      <c r="B12" s="5"/>
      <c r="C12" s="147" t="s">
        <v>189</v>
      </c>
      <c r="D12" s="147"/>
      <c r="E12" s="119"/>
      <c r="F12" s="119"/>
      <c r="G12" s="119"/>
      <c r="H12" s="119"/>
      <c r="I12" s="119"/>
      <c r="J12" s="119"/>
      <c r="K12" s="119"/>
      <c r="L12" s="58"/>
      <c r="M12" s="283"/>
      <c r="N12" s="283"/>
      <c r="O12" s="309"/>
      <c r="P12" s="309"/>
      <c r="Q12" s="283"/>
      <c r="R12" s="283"/>
      <c r="S12" s="283"/>
      <c r="T12" s="283"/>
      <c r="U12" s="283"/>
      <c r="V12" s="283"/>
      <c r="W12" s="283"/>
    </row>
    <row r="13" spans="2:23" ht="15" customHeight="1">
      <c r="B13" s="5"/>
      <c r="C13" s="147" t="s">
        <v>190</v>
      </c>
      <c r="D13" s="112"/>
      <c r="E13" s="119"/>
      <c r="F13" s="119"/>
      <c r="G13" s="119"/>
      <c r="H13" s="119"/>
      <c r="I13" s="119"/>
      <c r="J13" s="119"/>
      <c r="K13" s="119"/>
      <c r="L13" s="58"/>
      <c r="M13" s="283"/>
      <c r="N13" s="283"/>
      <c r="O13" s="283"/>
      <c r="P13" s="283"/>
      <c r="Q13" s="283"/>
      <c r="R13" s="283"/>
      <c r="S13" s="283"/>
      <c r="T13" s="283"/>
      <c r="U13" s="283"/>
      <c r="V13" s="283"/>
      <c r="W13" s="283"/>
    </row>
    <row r="14" spans="2:23" ht="15" customHeight="1">
      <c r="B14" s="5"/>
      <c r="C14" s="147" t="s">
        <v>191</v>
      </c>
      <c r="D14" s="147"/>
      <c r="E14" s="119"/>
      <c r="F14" s="119"/>
      <c r="G14" s="119"/>
      <c r="H14" s="119"/>
      <c r="I14" s="119"/>
      <c r="J14" s="119"/>
      <c r="K14" s="119"/>
      <c r="L14" s="58"/>
      <c r="M14" s="283"/>
      <c r="N14" s="283"/>
      <c r="O14" s="283"/>
      <c r="P14" s="283"/>
      <c r="Q14" s="283"/>
      <c r="R14" s="283"/>
      <c r="S14" s="283"/>
      <c r="T14" s="283"/>
      <c r="U14" s="283"/>
      <c r="V14" s="283"/>
      <c r="W14" s="283"/>
    </row>
    <row r="15" spans="2:23" ht="15" customHeight="1">
      <c r="B15" s="5"/>
      <c r="C15" s="147" t="s">
        <v>47</v>
      </c>
      <c r="D15" s="147"/>
      <c r="E15" s="119"/>
      <c r="F15" s="119"/>
      <c r="G15" s="119"/>
      <c r="H15" s="119"/>
      <c r="I15" s="119"/>
      <c r="J15" s="119"/>
      <c r="K15" s="119"/>
      <c r="L15" s="58"/>
      <c r="M15" s="283"/>
      <c r="N15" s="283"/>
      <c r="O15" s="283"/>
      <c r="P15" s="283"/>
      <c r="Q15" s="283"/>
      <c r="R15" s="283"/>
      <c r="S15" s="283"/>
      <c r="T15" s="283"/>
      <c r="U15" s="283"/>
      <c r="V15" s="283"/>
      <c r="W15" s="283"/>
    </row>
    <row r="16" spans="2:23" ht="15" customHeight="1">
      <c r="B16" s="5"/>
      <c r="C16" s="147" t="s">
        <v>192</v>
      </c>
      <c r="D16" s="147"/>
      <c r="E16" s="119"/>
      <c r="F16" s="119"/>
      <c r="G16" s="119"/>
      <c r="H16" s="119"/>
      <c r="I16" s="119"/>
      <c r="J16" s="119"/>
      <c r="K16" s="119"/>
      <c r="L16" s="58"/>
      <c r="M16" s="283"/>
      <c r="N16" s="283"/>
      <c r="O16" s="283"/>
      <c r="P16" s="283"/>
      <c r="Q16" s="283"/>
      <c r="R16" s="283"/>
      <c r="S16" s="283"/>
      <c r="T16" s="283"/>
      <c r="U16" s="283"/>
      <c r="V16" s="283"/>
      <c r="W16" s="283"/>
    </row>
    <row r="17" spans="2:23" ht="15" customHeight="1">
      <c r="B17" s="5"/>
      <c r="C17" s="10"/>
      <c r="D17" s="10"/>
      <c r="E17" s="10"/>
      <c r="F17" s="10"/>
      <c r="G17" s="10"/>
      <c r="H17" s="10"/>
      <c r="I17" s="10"/>
      <c r="J17" s="10"/>
      <c r="K17" s="10"/>
      <c r="L17" s="58"/>
      <c r="M17" s="283"/>
      <c r="N17" s="283"/>
      <c r="O17" s="283"/>
      <c r="P17" s="283"/>
      <c r="Q17" s="283"/>
      <c r="R17" s="283"/>
      <c r="S17" s="283"/>
      <c r="T17" s="283"/>
      <c r="U17" s="283"/>
      <c r="V17" s="283"/>
      <c r="W17" s="283"/>
    </row>
    <row r="18" spans="2:23" ht="15" customHeight="1">
      <c r="B18" s="20" t="s">
        <v>19</v>
      </c>
      <c r="C18" s="9" t="s">
        <v>48</v>
      </c>
      <c r="D18" s="1"/>
      <c r="E18" s="1"/>
      <c r="F18" s="1"/>
      <c r="G18" s="1"/>
      <c r="H18" s="1"/>
      <c r="I18" s="1"/>
      <c r="J18" s="1"/>
      <c r="K18" s="1"/>
      <c r="L18" s="58"/>
      <c r="M18" s="283"/>
      <c r="N18" s="283"/>
      <c r="O18" s="283"/>
      <c r="P18" s="283"/>
      <c r="Q18" s="283"/>
      <c r="R18" s="283"/>
      <c r="S18" s="283"/>
      <c r="T18" s="283"/>
      <c r="U18" s="283"/>
      <c r="V18" s="283"/>
      <c r="W18" s="283"/>
    </row>
    <row r="19" spans="2:23" ht="15" customHeight="1">
      <c r="B19" s="5"/>
      <c r="C19" s="82" t="s">
        <v>49</v>
      </c>
      <c r="D19" s="1"/>
      <c r="E19" s="1"/>
      <c r="F19" s="1"/>
      <c r="G19" s="1"/>
      <c r="H19" s="1"/>
      <c r="I19" s="1"/>
      <c r="J19" s="1"/>
      <c r="K19" s="1"/>
      <c r="L19" s="58"/>
      <c r="M19" s="283"/>
      <c r="N19" s="283"/>
      <c r="O19" s="283"/>
      <c r="P19" s="283"/>
      <c r="Q19" s="283"/>
      <c r="R19" s="283"/>
      <c r="S19" s="283"/>
      <c r="T19" s="283"/>
      <c r="U19" s="283"/>
      <c r="V19" s="283"/>
      <c r="W19" s="283"/>
    </row>
    <row r="20" spans="2:23" ht="15" customHeight="1">
      <c r="B20" s="5"/>
      <c r="C20" s="112" t="s">
        <v>193</v>
      </c>
      <c r="D20" s="113"/>
      <c r="E20" s="134"/>
      <c r="F20" s="135"/>
      <c r="G20" s="135"/>
      <c r="H20" s="135"/>
      <c r="I20" s="135"/>
      <c r="J20" s="135"/>
      <c r="K20" s="136"/>
      <c r="L20" s="58"/>
      <c r="M20" s="283"/>
      <c r="N20" s="283"/>
      <c r="O20" s="283"/>
      <c r="P20" s="283"/>
      <c r="Q20" s="283"/>
      <c r="R20" s="283"/>
      <c r="S20" s="283"/>
      <c r="T20" s="283"/>
      <c r="U20" s="283"/>
      <c r="V20" s="283"/>
      <c r="W20" s="283"/>
    </row>
    <row r="21" spans="2:23" ht="15" customHeight="1">
      <c r="B21" s="5"/>
      <c r="C21" s="112" t="s">
        <v>145</v>
      </c>
      <c r="D21" s="113"/>
      <c r="E21" s="134"/>
      <c r="F21" s="135"/>
      <c r="G21" s="135"/>
      <c r="H21" s="135"/>
      <c r="I21" s="135"/>
      <c r="J21" s="135"/>
      <c r="K21" s="136"/>
      <c r="L21" s="58"/>
      <c r="M21" s="283"/>
      <c r="N21" s="283"/>
      <c r="O21" s="283"/>
      <c r="P21" s="283"/>
      <c r="Q21" s="283"/>
      <c r="R21" s="283"/>
      <c r="S21" s="283"/>
      <c r="T21" s="283"/>
      <c r="U21" s="283"/>
      <c r="V21" s="283"/>
      <c r="W21" s="283"/>
    </row>
    <row r="22" spans="2:23" ht="15" customHeight="1">
      <c r="B22" s="5"/>
      <c r="C22" s="112" t="s">
        <v>144</v>
      </c>
      <c r="D22" s="113"/>
      <c r="E22" s="134"/>
      <c r="F22" s="135"/>
      <c r="G22" s="135"/>
      <c r="H22" s="135"/>
      <c r="I22" s="135"/>
      <c r="J22" s="135"/>
      <c r="K22" s="136"/>
      <c r="L22" s="58"/>
      <c r="M22" s="283"/>
      <c r="N22" s="283"/>
      <c r="O22" s="283"/>
      <c r="P22" s="283"/>
      <c r="Q22" s="283"/>
      <c r="R22" s="283"/>
      <c r="S22" s="283"/>
      <c r="T22" s="283"/>
      <c r="U22" s="283"/>
      <c r="V22" s="283"/>
      <c r="W22" s="283"/>
    </row>
    <row r="23" spans="2:23" ht="15" customHeight="1">
      <c r="B23" s="5"/>
      <c r="C23" s="112" t="s">
        <v>194</v>
      </c>
      <c r="D23" s="113"/>
      <c r="E23" s="134"/>
      <c r="F23" s="135"/>
      <c r="G23" s="135"/>
      <c r="H23" s="135"/>
      <c r="I23" s="135"/>
      <c r="J23" s="135"/>
      <c r="K23" s="136"/>
      <c r="L23" s="58"/>
      <c r="M23" s="283"/>
      <c r="N23" s="283"/>
      <c r="O23" s="283"/>
      <c r="P23" s="283"/>
      <c r="Q23" s="283"/>
      <c r="R23" s="283"/>
      <c r="S23" s="283"/>
      <c r="T23" s="283"/>
      <c r="U23" s="283"/>
      <c r="V23" s="283"/>
      <c r="W23" s="283"/>
    </row>
    <row r="24" spans="2:23" ht="15" customHeight="1">
      <c r="B24" s="5"/>
      <c r="C24" s="112" t="s">
        <v>51</v>
      </c>
      <c r="D24" s="113"/>
      <c r="E24" s="134"/>
      <c r="F24" s="135"/>
      <c r="G24" s="135"/>
      <c r="H24" s="135"/>
      <c r="I24" s="135"/>
      <c r="J24" s="135"/>
      <c r="K24" s="136"/>
      <c r="L24" s="58"/>
      <c r="M24" s="283"/>
      <c r="N24" s="283"/>
      <c r="O24" s="283"/>
      <c r="P24" s="283"/>
      <c r="Q24" s="283"/>
      <c r="R24" s="283"/>
      <c r="S24" s="283"/>
      <c r="T24" s="283"/>
      <c r="U24" s="283"/>
      <c r="V24" s="283"/>
      <c r="W24" s="283"/>
    </row>
    <row r="25" spans="2:23" ht="15" customHeight="1">
      <c r="B25" s="5"/>
      <c r="C25" s="112" t="s">
        <v>195</v>
      </c>
      <c r="D25" s="113"/>
      <c r="E25" s="134"/>
      <c r="F25" s="135"/>
      <c r="G25" s="135"/>
      <c r="H25" s="135"/>
      <c r="I25" s="135"/>
      <c r="J25" s="135"/>
      <c r="K25" s="136"/>
      <c r="L25" s="58"/>
      <c r="M25" s="283"/>
      <c r="N25" s="283"/>
      <c r="O25" s="283"/>
      <c r="P25" s="283"/>
      <c r="Q25" s="283"/>
      <c r="R25" s="283"/>
      <c r="S25" s="283"/>
      <c r="T25" s="283"/>
      <c r="U25" s="283"/>
      <c r="V25" s="283"/>
      <c r="W25" s="283"/>
    </row>
    <row r="26" spans="2:23" ht="15" customHeight="1">
      <c r="B26" s="5"/>
      <c r="C26" s="112" t="s">
        <v>53</v>
      </c>
      <c r="D26" s="113"/>
      <c r="E26" s="134"/>
      <c r="F26" s="135"/>
      <c r="G26" s="135"/>
      <c r="H26" s="135"/>
      <c r="I26" s="135"/>
      <c r="J26" s="135"/>
      <c r="K26" s="136"/>
      <c r="L26" s="58"/>
    </row>
    <row r="27" spans="2:23" ht="15" customHeight="1">
      <c r="B27" s="5"/>
      <c r="C27" s="112" t="s">
        <v>55</v>
      </c>
      <c r="D27" s="113"/>
      <c r="E27" s="134"/>
      <c r="F27" s="135"/>
      <c r="G27" s="135"/>
      <c r="H27" s="135"/>
      <c r="I27" s="135"/>
      <c r="J27" s="135"/>
      <c r="K27" s="136"/>
      <c r="L27" s="58"/>
    </row>
    <row r="28" spans="2:23" ht="15" customHeight="1">
      <c r="B28" s="5"/>
      <c r="C28" s="112" t="s">
        <v>191</v>
      </c>
      <c r="D28" s="113"/>
      <c r="E28" s="134"/>
      <c r="F28" s="135"/>
      <c r="G28" s="135"/>
      <c r="H28" s="135"/>
      <c r="I28" s="135"/>
      <c r="J28" s="135"/>
      <c r="K28" s="136"/>
      <c r="L28" s="58"/>
    </row>
    <row r="29" spans="2:23" ht="15" customHeight="1">
      <c r="B29" s="5"/>
      <c r="C29" s="112" t="s">
        <v>56</v>
      </c>
      <c r="D29" s="113"/>
      <c r="E29" s="134"/>
      <c r="F29" s="135"/>
      <c r="G29" s="135"/>
      <c r="H29" s="135"/>
      <c r="I29" s="135"/>
      <c r="J29" s="135"/>
      <c r="K29" s="136"/>
      <c r="L29" s="58"/>
    </row>
    <row r="30" spans="2:23" ht="15" customHeight="1">
      <c r="B30" s="5"/>
      <c r="C30" s="112" t="s">
        <v>58</v>
      </c>
      <c r="D30" s="113"/>
      <c r="E30" s="134"/>
      <c r="F30" s="135"/>
      <c r="G30" s="135"/>
      <c r="H30" s="135"/>
      <c r="I30" s="135"/>
      <c r="J30" s="135"/>
      <c r="K30" s="136"/>
      <c r="L30" s="58"/>
    </row>
    <row r="31" spans="2:23" ht="15" customHeight="1">
      <c r="B31" s="5"/>
      <c r="C31" s="1"/>
      <c r="D31" s="1"/>
      <c r="E31" s="1"/>
      <c r="F31" s="1"/>
      <c r="G31" s="1"/>
      <c r="H31" s="1"/>
      <c r="I31" s="1"/>
      <c r="J31" s="1"/>
      <c r="K31" s="1"/>
      <c r="L31" s="58"/>
    </row>
    <row r="32" spans="2:23" ht="15" customHeight="1">
      <c r="B32" s="4" t="s">
        <v>20</v>
      </c>
      <c r="C32" s="9" t="s">
        <v>59</v>
      </c>
      <c r="D32" s="1"/>
      <c r="E32" s="1"/>
      <c r="F32" s="1"/>
      <c r="G32" s="1"/>
      <c r="H32" s="1"/>
      <c r="I32" s="1"/>
      <c r="J32" s="1"/>
      <c r="K32" s="1"/>
      <c r="L32" s="58"/>
    </row>
    <row r="33" spans="2:12" ht="15" customHeight="1">
      <c r="B33" s="5"/>
      <c r="C33" s="82" t="s">
        <v>60</v>
      </c>
      <c r="D33" s="1"/>
      <c r="E33" s="1"/>
      <c r="F33" s="1"/>
      <c r="G33" s="1"/>
      <c r="H33" s="1"/>
      <c r="I33" s="1"/>
      <c r="J33" s="1"/>
      <c r="K33" s="1"/>
      <c r="L33" s="58"/>
    </row>
    <row r="34" spans="2:12" ht="15" customHeight="1">
      <c r="B34" s="5"/>
      <c r="C34" s="112" t="s">
        <v>62</v>
      </c>
      <c r="D34" s="113"/>
      <c r="E34" s="134"/>
      <c r="F34" s="135"/>
      <c r="G34" s="135"/>
      <c r="H34" s="135"/>
      <c r="I34" s="135"/>
      <c r="J34" s="135"/>
      <c r="K34" s="136"/>
      <c r="L34" s="58"/>
    </row>
    <row r="35" spans="2:12" ht="15" customHeight="1">
      <c r="B35" s="5"/>
      <c r="C35" s="112" t="s">
        <v>147</v>
      </c>
      <c r="D35" s="113"/>
      <c r="E35" s="134"/>
      <c r="F35" s="135"/>
      <c r="G35" s="135"/>
      <c r="H35" s="135"/>
      <c r="I35" s="135"/>
      <c r="J35" s="135"/>
      <c r="K35" s="136"/>
      <c r="L35" s="58"/>
    </row>
    <row r="36" spans="2:12" ht="15" customHeight="1">
      <c r="B36" s="5"/>
      <c r="C36" s="112" t="s">
        <v>146</v>
      </c>
      <c r="D36" s="113"/>
      <c r="E36" s="134"/>
      <c r="F36" s="135"/>
      <c r="G36" s="135"/>
      <c r="H36" s="135"/>
      <c r="I36" s="135"/>
      <c r="J36" s="135"/>
      <c r="K36" s="136"/>
      <c r="L36" s="58"/>
    </row>
    <row r="37" spans="2:12" ht="15" customHeight="1">
      <c r="B37" s="5"/>
      <c r="C37" s="112" t="s">
        <v>64</v>
      </c>
      <c r="D37" s="113"/>
      <c r="E37" s="134"/>
      <c r="F37" s="135"/>
      <c r="G37" s="135"/>
      <c r="H37" s="135"/>
      <c r="I37" s="135"/>
      <c r="J37" s="135"/>
      <c r="K37" s="136"/>
      <c r="L37" s="58"/>
    </row>
    <row r="38" spans="2:12" ht="15" customHeight="1">
      <c r="B38" s="5"/>
      <c r="C38" s="112" t="s">
        <v>65</v>
      </c>
      <c r="D38" s="113"/>
      <c r="E38" s="134"/>
      <c r="F38" s="135"/>
      <c r="G38" s="135"/>
      <c r="H38" s="135"/>
      <c r="I38" s="135"/>
      <c r="J38" s="135"/>
      <c r="K38" s="136"/>
      <c r="L38" s="58"/>
    </row>
    <row r="39" spans="2:12" ht="15" customHeight="1">
      <c r="B39" s="5"/>
      <c r="C39" s="112" t="s">
        <v>67</v>
      </c>
      <c r="D39" s="113"/>
      <c r="E39" s="134"/>
      <c r="F39" s="135"/>
      <c r="G39" s="135"/>
      <c r="H39" s="135"/>
      <c r="I39" s="135"/>
      <c r="J39" s="135"/>
      <c r="K39" s="136"/>
      <c r="L39" s="58"/>
    </row>
    <row r="40" spans="2:12" ht="15" customHeight="1">
      <c r="B40" s="5"/>
      <c r="C40" s="112" t="s">
        <v>68</v>
      </c>
      <c r="D40" s="113"/>
      <c r="E40" s="134"/>
      <c r="F40" s="135"/>
      <c r="G40" s="135"/>
      <c r="H40" s="135"/>
      <c r="I40" s="135"/>
      <c r="J40" s="135"/>
      <c r="K40" s="136"/>
      <c r="L40" s="58"/>
    </row>
    <row r="41" spans="2:12" ht="15" customHeight="1">
      <c r="B41" s="5"/>
      <c r="C41" s="117" t="s">
        <v>54</v>
      </c>
      <c r="D41" s="118"/>
      <c r="E41" s="134"/>
      <c r="F41" s="135"/>
      <c r="G41" s="135"/>
      <c r="H41" s="135"/>
      <c r="I41" s="135"/>
      <c r="J41" s="135"/>
      <c r="K41" s="136"/>
      <c r="L41" s="58"/>
    </row>
    <row r="42" spans="2:12" ht="15" customHeight="1">
      <c r="B42" s="5"/>
      <c r="C42" s="117" t="s">
        <v>69</v>
      </c>
      <c r="D42" s="118"/>
      <c r="E42" s="134"/>
      <c r="F42" s="135"/>
      <c r="G42" s="135"/>
      <c r="H42" s="135"/>
      <c r="I42" s="135"/>
      <c r="J42" s="135"/>
      <c r="K42" s="136"/>
      <c r="L42" s="58"/>
    </row>
    <row r="43" spans="2:12" ht="15" customHeight="1">
      <c r="B43" s="5"/>
      <c r="C43" s="117" t="s">
        <v>46</v>
      </c>
      <c r="D43" s="118"/>
      <c r="E43" s="134"/>
      <c r="F43" s="135"/>
      <c r="G43" s="135"/>
      <c r="H43" s="135"/>
      <c r="I43" s="135"/>
      <c r="J43" s="135"/>
      <c r="K43" s="136"/>
      <c r="L43" s="58"/>
    </row>
    <row r="44" spans="2:12" ht="15" customHeight="1">
      <c r="B44" s="5"/>
      <c r="C44" s="117" t="s">
        <v>57</v>
      </c>
      <c r="D44" s="118"/>
      <c r="E44" s="134"/>
      <c r="F44" s="135"/>
      <c r="G44" s="135"/>
      <c r="H44" s="135"/>
      <c r="I44" s="135"/>
      <c r="J44" s="135"/>
      <c r="K44" s="136"/>
      <c r="L44" s="58"/>
    </row>
    <row r="45" spans="2:12" ht="15" customHeight="1">
      <c r="B45" s="5"/>
      <c r="C45" s="10"/>
      <c r="D45" s="10"/>
      <c r="E45" s="10"/>
      <c r="F45" s="10"/>
      <c r="G45" s="10"/>
      <c r="H45" s="10"/>
      <c r="I45" s="10"/>
      <c r="J45" s="10"/>
      <c r="K45" s="10"/>
      <c r="L45" s="58"/>
    </row>
    <row r="46" spans="2:12" ht="15" customHeight="1">
      <c r="B46" s="4" t="s">
        <v>21</v>
      </c>
      <c r="C46" s="9" t="s">
        <v>70</v>
      </c>
      <c r="D46" s="1"/>
      <c r="E46" s="1"/>
      <c r="F46" s="1"/>
      <c r="G46" s="1"/>
      <c r="H46" s="1"/>
      <c r="I46" s="1"/>
      <c r="J46" s="1"/>
      <c r="K46" s="1"/>
      <c r="L46" s="58"/>
    </row>
    <row r="47" spans="2:12" ht="15" customHeight="1">
      <c r="B47" s="5"/>
      <c r="C47" s="82" t="s">
        <v>141</v>
      </c>
      <c r="D47" s="1"/>
      <c r="E47" s="1"/>
      <c r="F47" s="1"/>
      <c r="G47" s="1"/>
      <c r="H47" s="1"/>
      <c r="I47" s="1"/>
      <c r="J47" s="1"/>
      <c r="K47" s="1"/>
      <c r="L47" s="58"/>
    </row>
    <row r="48" spans="2:12" ht="15" customHeight="1">
      <c r="B48" s="5"/>
      <c r="C48" s="117" t="s">
        <v>61</v>
      </c>
      <c r="D48" s="118"/>
      <c r="E48" s="119"/>
      <c r="F48" s="119"/>
      <c r="G48" s="119"/>
      <c r="H48" s="119"/>
      <c r="I48" s="119"/>
      <c r="J48" s="119"/>
      <c r="K48" s="119"/>
      <c r="L48" s="58"/>
    </row>
    <row r="49" spans="2:12" ht="15" customHeight="1">
      <c r="B49" s="5"/>
      <c r="C49" s="117" t="s">
        <v>148</v>
      </c>
      <c r="D49" s="140"/>
      <c r="E49" s="119"/>
      <c r="F49" s="119"/>
      <c r="G49" s="119"/>
      <c r="H49" s="119"/>
      <c r="I49" s="119"/>
      <c r="J49" s="119"/>
      <c r="K49" s="119"/>
      <c r="L49" s="58"/>
    </row>
    <row r="50" spans="2:12" ht="15" customHeight="1">
      <c r="B50" s="5"/>
      <c r="C50" s="117" t="s">
        <v>146</v>
      </c>
      <c r="D50" s="118"/>
      <c r="E50" s="119"/>
      <c r="F50" s="119"/>
      <c r="G50" s="119"/>
      <c r="H50" s="119"/>
      <c r="I50" s="119"/>
      <c r="J50" s="119"/>
      <c r="K50" s="119"/>
      <c r="L50" s="58"/>
    </row>
    <row r="51" spans="2:12" ht="15" customHeight="1">
      <c r="B51" s="5"/>
      <c r="C51" s="117" t="s">
        <v>63</v>
      </c>
      <c r="D51" s="118"/>
      <c r="E51" s="119"/>
      <c r="F51" s="119"/>
      <c r="G51" s="119"/>
      <c r="H51" s="119"/>
      <c r="I51" s="119"/>
      <c r="J51" s="119"/>
      <c r="K51" s="119"/>
      <c r="L51" s="58"/>
    </row>
    <row r="52" spans="2:12" ht="15" customHeight="1">
      <c r="B52" s="5"/>
      <c r="C52" s="117" t="s">
        <v>50</v>
      </c>
      <c r="D52" s="118"/>
      <c r="E52" s="119"/>
      <c r="F52" s="119"/>
      <c r="G52" s="119"/>
      <c r="H52" s="119"/>
      <c r="I52" s="119"/>
      <c r="J52" s="119"/>
      <c r="K52" s="119"/>
      <c r="L52" s="58"/>
    </row>
    <row r="53" spans="2:12" ht="15" customHeight="1">
      <c r="B53" s="5"/>
      <c r="C53" s="117" t="s">
        <v>66</v>
      </c>
      <c r="D53" s="118"/>
      <c r="E53" s="119"/>
      <c r="F53" s="119"/>
      <c r="G53" s="119"/>
      <c r="H53" s="119"/>
      <c r="I53" s="119"/>
      <c r="J53" s="119"/>
      <c r="K53" s="119"/>
      <c r="L53" s="58"/>
    </row>
    <row r="54" spans="2:12" ht="15" customHeight="1">
      <c r="B54" s="5"/>
      <c r="C54" s="117" t="s">
        <v>52</v>
      </c>
      <c r="D54" s="140"/>
      <c r="E54" s="119"/>
      <c r="F54" s="119"/>
      <c r="G54" s="119"/>
      <c r="H54" s="119"/>
      <c r="I54" s="119"/>
      <c r="J54" s="119"/>
      <c r="K54" s="119"/>
      <c r="L54" s="58"/>
    </row>
    <row r="55" spans="2:12" ht="15" customHeight="1">
      <c r="B55" s="5"/>
      <c r="C55" s="117" t="s">
        <v>54</v>
      </c>
      <c r="D55" s="118"/>
      <c r="E55" s="119"/>
      <c r="F55" s="119"/>
      <c r="G55" s="119"/>
      <c r="H55" s="119"/>
      <c r="I55" s="119"/>
      <c r="J55" s="119"/>
      <c r="K55" s="119"/>
      <c r="L55" s="58"/>
    </row>
    <row r="56" spans="2:12" ht="15" customHeight="1">
      <c r="B56" s="5"/>
      <c r="C56" s="117" t="s">
        <v>71</v>
      </c>
      <c r="D56" s="118"/>
      <c r="E56" s="119"/>
      <c r="F56" s="119"/>
      <c r="G56" s="119"/>
      <c r="H56" s="119"/>
      <c r="I56" s="119"/>
      <c r="J56" s="119"/>
      <c r="K56" s="119"/>
      <c r="L56" s="58"/>
    </row>
    <row r="57" spans="2:12" ht="15" customHeight="1">
      <c r="B57" s="5"/>
      <c r="C57" s="117" t="s">
        <v>46</v>
      </c>
      <c r="D57" s="118"/>
      <c r="E57" s="119"/>
      <c r="F57" s="119"/>
      <c r="G57" s="119"/>
      <c r="H57" s="119"/>
      <c r="I57" s="119"/>
      <c r="J57" s="119"/>
      <c r="K57" s="119"/>
      <c r="L57" s="58"/>
    </row>
    <row r="58" spans="2:12" ht="15" customHeight="1">
      <c r="B58" s="5"/>
      <c r="C58" s="117" t="s">
        <v>57</v>
      </c>
      <c r="D58" s="118"/>
      <c r="E58" s="119"/>
      <c r="F58" s="119"/>
      <c r="G58" s="119"/>
      <c r="H58" s="119"/>
      <c r="I58" s="119"/>
      <c r="J58" s="119"/>
      <c r="K58" s="119"/>
      <c r="L58" s="58"/>
    </row>
    <row r="59" spans="2:12" ht="15" customHeight="1">
      <c r="B59" s="5"/>
      <c r="C59" s="10"/>
      <c r="D59" s="14"/>
      <c r="E59" s="14"/>
      <c r="F59" s="10"/>
      <c r="G59" s="14"/>
      <c r="H59" s="14"/>
      <c r="I59" s="14"/>
      <c r="J59" s="14"/>
      <c r="K59" s="14"/>
      <c r="L59" s="60"/>
    </row>
    <row r="60" spans="2:12" ht="15" customHeight="1">
      <c r="B60" s="12"/>
      <c r="C60" s="13"/>
      <c r="D60" s="10"/>
      <c r="E60" s="10"/>
      <c r="F60" s="13"/>
      <c r="G60" s="10"/>
      <c r="H60" s="10"/>
      <c r="I60" s="10"/>
      <c r="J60" s="10"/>
      <c r="K60" s="10"/>
      <c r="L60" s="58"/>
    </row>
    <row r="61" spans="2:12" ht="15" customHeight="1">
      <c r="B61" s="4" t="s">
        <v>1</v>
      </c>
      <c r="C61" s="120" t="s">
        <v>72</v>
      </c>
      <c r="D61" s="120"/>
      <c r="E61" s="120"/>
      <c r="F61" s="120"/>
      <c r="G61" s="120"/>
      <c r="H61" s="120"/>
      <c r="I61" s="120"/>
      <c r="J61" s="120"/>
      <c r="K61" s="120"/>
      <c r="L61" s="58"/>
    </row>
    <row r="62" spans="2:12" ht="15" customHeight="1">
      <c r="B62" s="11"/>
      <c r="C62" s="105" t="s">
        <v>219</v>
      </c>
      <c r="D62" s="105"/>
      <c r="E62" s="105"/>
      <c r="F62" s="105"/>
      <c r="G62" s="105"/>
      <c r="H62" s="105"/>
      <c r="I62" s="105"/>
      <c r="J62" s="105"/>
      <c r="K62" s="105"/>
      <c r="L62" s="58"/>
    </row>
    <row r="63" spans="2:12" ht="15" customHeight="1">
      <c r="B63" s="11"/>
      <c r="C63" s="105"/>
      <c r="D63" s="105"/>
      <c r="E63" s="105"/>
      <c r="F63" s="105"/>
      <c r="G63" s="105"/>
      <c r="H63" s="105"/>
      <c r="I63" s="105"/>
      <c r="J63" s="105"/>
      <c r="K63" s="105"/>
      <c r="L63" s="58"/>
    </row>
    <row r="64" spans="2:12" ht="15" customHeight="1">
      <c r="B64" s="11"/>
      <c r="C64" s="105"/>
      <c r="D64" s="105"/>
      <c r="E64" s="105"/>
      <c r="F64" s="105"/>
      <c r="G64" s="105"/>
      <c r="H64" s="105"/>
      <c r="I64" s="105"/>
      <c r="J64" s="105"/>
      <c r="K64" s="105"/>
      <c r="L64" s="58"/>
    </row>
    <row r="65" spans="2:12" ht="15" customHeight="1">
      <c r="B65" s="11"/>
      <c r="C65" s="105"/>
      <c r="D65" s="105"/>
      <c r="E65" s="105"/>
      <c r="F65" s="105"/>
      <c r="G65" s="105"/>
      <c r="H65" s="105"/>
      <c r="I65" s="105"/>
      <c r="J65" s="105"/>
      <c r="K65" s="105"/>
      <c r="L65" s="58"/>
    </row>
    <row r="66" spans="2:12" ht="15" customHeight="1">
      <c r="B66" s="11"/>
      <c r="C66" s="105"/>
      <c r="D66" s="105"/>
      <c r="E66" s="105"/>
      <c r="F66" s="105"/>
      <c r="G66" s="105"/>
      <c r="H66" s="105"/>
      <c r="I66" s="105"/>
      <c r="J66" s="105"/>
      <c r="K66" s="105"/>
      <c r="L66" s="58"/>
    </row>
    <row r="67" spans="2:12" ht="15" customHeight="1">
      <c r="B67" s="11"/>
      <c r="C67" s="105"/>
      <c r="D67" s="105"/>
      <c r="E67" s="105"/>
      <c r="F67" s="105"/>
      <c r="G67" s="105"/>
      <c r="H67" s="105"/>
      <c r="I67" s="105"/>
      <c r="J67" s="105"/>
      <c r="K67" s="105"/>
      <c r="L67" s="58"/>
    </row>
    <row r="68" spans="2:12" ht="15" customHeight="1">
      <c r="B68" s="11"/>
      <c r="C68" s="105"/>
      <c r="D68" s="105"/>
      <c r="E68" s="105"/>
      <c r="F68" s="105"/>
      <c r="G68" s="105"/>
      <c r="H68" s="105"/>
      <c r="I68" s="105"/>
      <c r="J68" s="105"/>
      <c r="K68" s="105"/>
      <c r="L68" s="58"/>
    </row>
    <row r="69" spans="2:12" ht="15" customHeight="1">
      <c r="B69" s="5"/>
      <c r="C69" s="105"/>
      <c r="D69" s="105"/>
      <c r="E69" s="105"/>
      <c r="F69" s="105"/>
      <c r="G69" s="105"/>
      <c r="H69" s="105"/>
      <c r="I69" s="105"/>
      <c r="J69" s="105"/>
      <c r="K69" s="105"/>
      <c r="L69" s="58"/>
    </row>
    <row r="70" spans="2:12" ht="15" customHeight="1">
      <c r="B70" s="5"/>
      <c r="C70" s="105"/>
      <c r="D70" s="105"/>
      <c r="E70" s="105"/>
      <c r="F70" s="105"/>
      <c r="G70" s="105"/>
      <c r="H70" s="105"/>
      <c r="I70" s="105"/>
      <c r="J70" s="105"/>
      <c r="K70" s="105"/>
      <c r="L70" s="58"/>
    </row>
    <row r="71" spans="2:12" ht="15" customHeight="1">
      <c r="B71" s="5"/>
      <c r="C71" s="105"/>
      <c r="D71" s="105"/>
      <c r="E71" s="105"/>
      <c r="F71" s="105"/>
      <c r="G71" s="105"/>
      <c r="H71" s="105"/>
      <c r="I71" s="105"/>
      <c r="J71" s="105"/>
      <c r="K71" s="105"/>
      <c r="L71" s="58"/>
    </row>
    <row r="72" spans="2:12" ht="15" customHeight="1">
      <c r="B72" s="5"/>
      <c r="C72" s="141"/>
      <c r="D72" s="141"/>
      <c r="E72" s="141"/>
      <c r="F72" s="141"/>
      <c r="G72" s="141"/>
      <c r="H72" s="141"/>
      <c r="I72" s="141"/>
      <c r="J72" s="141"/>
      <c r="K72" s="141"/>
      <c r="L72" s="58"/>
    </row>
    <row r="73" spans="2:12" ht="15" customHeight="1">
      <c r="B73" s="11"/>
      <c r="C73" s="148"/>
      <c r="D73" s="149"/>
      <c r="E73" s="149"/>
      <c r="F73" s="149"/>
      <c r="G73" s="149"/>
      <c r="H73" s="149"/>
      <c r="I73" s="149"/>
      <c r="J73" s="149"/>
      <c r="K73" s="150"/>
      <c r="L73" s="58"/>
    </row>
    <row r="74" spans="2:12" ht="15" customHeight="1">
      <c r="B74" s="11"/>
      <c r="C74" s="3"/>
      <c r="D74" s="3"/>
      <c r="E74" s="3"/>
      <c r="F74" s="3"/>
      <c r="G74" s="3"/>
      <c r="H74" s="3"/>
      <c r="I74" s="3"/>
      <c r="J74" s="3"/>
      <c r="K74" s="3"/>
      <c r="L74" s="58"/>
    </row>
    <row r="75" spans="2:12" ht="15" customHeight="1">
      <c r="B75" s="11"/>
      <c r="C75" s="3" t="s">
        <v>196</v>
      </c>
      <c r="D75" s="3"/>
      <c r="E75" s="3"/>
      <c r="F75" s="3"/>
      <c r="G75" s="3"/>
      <c r="H75" s="3"/>
      <c r="I75" s="3"/>
      <c r="J75" s="3"/>
      <c r="K75" s="3"/>
      <c r="L75" s="58"/>
    </row>
    <row r="76" spans="2:12" ht="15" customHeight="1">
      <c r="B76" s="11"/>
      <c r="C76" s="137" t="str">
        <f>IF('1 飞机运营人的身份识别和活动情况'!C73:K73="国际民航组织指定代码：根据Doc 8585号文件","已被分配国际民航组织指定代码的航空运营人",IF('1 飞机运营人的身份识别和活动情况'!C73:K73="登记标志：航空运营人许可证（或等效证书）中所示的国籍标志或共用标志和登记标志","持有航空运营人许可证（或等效证书）的航空运营人",IF('1 飞机运营人的身份识别和活动情况'!C73:K73="国际民航组织指定代码和登记标志","已被分配国际民航组织指定代码并持有航空运营人许可证（或等效证书）的航空运营人","")))</f>
        <v/>
      </c>
      <c r="D76" s="138"/>
      <c r="E76" s="138"/>
      <c r="F76" s="138"/>
      <c r="G76" s="138"/>
      <c r="H76" s="138"/>
      <c r="I76" s="138"/>
      <c r="J76" s="138"/>
      <c r="K76" s="139"/>
      <c r="L76" s="58"/>
    </row>
    <row r="77" spans="2:12" ht="15" customHeight="1">
      <c r="B77" s="11"/>
      <c r="C77" s="1"/>
      <c r="D77" s="1"/>
      <c r="E77" s="1"/>
      <c r="F77" s="1"/>
      <c r="G77" s="1"/>
      <c r="H77" s="1"/>
      <c r="I77" s="1"/>
      <c r="J77" s="1"/>
      <c r="K77" s="1"/>
      <c r="L77" s="58"/>
    </row>
    <row r="78" spans="2:12" ht="15" customHeight="1">
      <c r="B78" s="4" t="s">
        <v>16</v>
      </c>
      <c r="C78" s="81" t="s">
        <v>73</v>
      </c>
      <c r="D78" s="3"/>
      <c r="E78" s="3"/>
      <c r="F78" s="3"/>
      <c r="G78" s="3"/>
      <c r="H78" s="3"/>
      <c r="I78" s="3"/>
      <c r="J78" s="3"/>
      <c r="K78" s="3"/>
      <c r="L78" s="58"/>
    </row>
    <row r="79" spans="2:12" ht="15" customHeight="1">
      <c r="B79" s="4"/>
      <c r="C79" s="105" t="s">
        <v>197</v>
      </c>
      <c r="D79" s="105"/>
      <c r="E79" s="105"/>
      <c r="F79" s="105"/>
      <c r="G79" s="105"/>
      <c r="H79" s="105"/>
      <c r="I79" s="105"/>
      <c r="J79" s="105"/>
      <c r="K79" s="105"/>
      <c r="L79" s="58"/>
    </row>
    <row r="80" spans="2:12" ht="15" customHeight="1">
      <c r="B80" s="5"/>
      <c r="C80" s="105"/>
      <c r="D80" s="105"/>
      <c r="E80" s="105"/>
      <c r="F80" s="105"/>
      <c r="G80" s="105"/>
      <c r="H80" s="105"/>
      <c r="I80" s="105"/>
      <c r="J80" s="105"/>
      <c r="K80" s="105"/>
      <c r="L80" s="58"/>
    </row>
    <row r="81" spans="2:12" ht="15" customHeight="1">
      <c r="B81" s="5"/>
      <c r="C81" s="130"/>
      <c r="D81" s="131"/>
      <c r="E81" s="131"/>
      <c r="F81" s="131"/>
      <c r="G81" s="131"/>
      <c r="H81" s="131"/>
      <c r="I81" s="131"/>
      <c r="J81" s="131"/>
      <c r="K81" s="132"/>
      <c r="L81" s="58"/>
    </row>
    <row r="82" spans="2:12" ht="15" customHeight="1">
      <c r="B82" s="5"/>
      <c r="C82" s="73"/>
      <c r="D82" s="73"/>
      <c r="E82" s="73"/>
      <c r="F82" s="73"/>
      <c r="G82" s="73"/>
      <c r="H82" s="73"/>
      <c r="I82" s="73"/>
      <c r="J82" s="73"/>
      <c r="K82" s="73"/>
      <c r="L82" s="58"/>
    </row>
    <row r="83" spans="2:12" ht="15" customHeight="1">
      <c r="B83" s="4" t="s">
        <v>22</v>
      </c>
      <c r="C83" s="68" t="s">
        <v>74</v>
      </c>
      <c r="D83" s="6"/>
      <c r="E83" s="6"/>
      <c r="F83" s="74"/>
      <c r="G83" s="6"/>
      <c r="H83" s="6"/>
      <c r="I83" s="74"/>
      <c r="J83" s="6"/>
      <c r="K83" s="6"/>
      <c r="L83" s="58"/>
    </row>
    <row r="84" spans="2:12" ht="15" customHeight="1">
      <c r="B84" s="4"/>
      <c r="C84" s="133" t="s">
        <v>75</v>
      </c>
      <c r="D84" s="133"/>
      <c r="E84" s="133"/>
      <c r="F84" s="133"/>
      <c r="G84" s="133"/>
      <c r="H84" s="133"/>
      <c r="I84" s="133"/>
      <c r="J84" s="133"/>
      <c r="K84" s="133"/>
      <c r="L84" s="58"/>
    </row>
    <row r="85" spans="2:12" ht="15" customHeight="1">
      <c r="B85" s="4"/>
      <c r="C85" s="121"/>
      <c r="D85" s="122"/>
      <c r="E85" s="122"/>
      <c r="F85" s="122"/>
      <c r="G85" s="122"/>
      <c r="H85" s="122"/>
      <c r="I85" s="122"/>
      <c r="J85" s="122"/>
      <c r="K85" s="123"/>
      <c r="L85" s="58"/>
    </row>
    <row r="86" spans="2:12" ht="15" customHeight="1">
      <c r="B86" s="4"/>
      <c r="C86" s="124"/>
      <c r="D86" s="125"/>
      <c r="E86" s="125"/>
      <c r="F86" s="125"/>
      <c r="G86" s="125"/>
      <c r="H86" s="125"/>
      <c r="I86" s="125"/>
      <c r="J86" s="125"/>
      <c r="K86" s="126"/>
      <c r="L86" s="58"/>
    </row>
    <row r="87" spans="2:12" ht="15" customHeight="1">
      <c r="B87" s="4"/>
      <c r="C87" s="124"/>
      <c r="D87" s="125"/>
      <c r="E87" s="125"/>
      <c r="F87" s="125"/>
      <c r="G87" s="125"/>
      <c r="H87" s="125"/>
      <c r="I87" s="125"/>
      <c r="J87" s="125"/>
      <c r="K87" s="126"/>
      <c r="L87" s="58"/>
    </row>
    <row r="88" spans="2:12" ht="15" customHeight="1">
      <c r="B88" s="4"/>
      <c r="C88" s="124"/>
      <c r="D88" s="125"/>
      <c r="E88" s="125"/>
      <c r="F88" s="125"/>
      <c r="G88" s="125"/>
      <c r="H88" s="125"/>
      <c r="I88" s="125"/>
      <c r="J88" s="125"/>
      <c r="K88" s="126"/>
      <c r="L88" s="58"/>
    </row>
    <row r="89" spans="2:12" ht="15" customHeight="1">
      <c r="B89" s="4"/>
      <c r="C89" s="124"/>
      <c r="D89" s="125"/>
      <c r="E89" s="125"/>
      <c r="F89" s="125"/>
      <c r="G89" s="125"/>
      <c r="H89" s="125"/>
      <c r="I89" s="125"/>
      <c r="J89" s="125"/>
      <c r="K89" s="126"/>
      <c r="L89" s="58"/>
    </row>
    <row r="90" spans="2:12" ht="15" customHeight="1">
      <c r="B90" s="4"/>
      <c r="C90" s="124"/>
      <c r="D90" s="125"/>
      <c r="E90" s="125"/>
      <c r="F90" s="125"/>
      <c r="G90" s="125"/>
      <c r="H90" s="125"/>
      <c r="I90" s="125"/>
      <c r="J90" s="125"/>
      <c r="K90" s="126"/>
      <c r="L90" s="58"/>
    </row>
    <row r="91" spans="2:12" ht="15" customHeight="1">
      <c r="B91" s="4"/>
      <c r="C91" s="124"/>
      <c r="D91" s="125"/>
      <c r="E91" s="125"/>
      <c r="F91" s="125"/>
      <c r="G91" s="125"/>
      <c r="H91" s="125"/>
      <c r="I91" s="125"/>
      <c r="J91" s="125"/>
      <c r="K91" s="126"/>
      <c r="L91" s="58"/>
    </row>
    <row r="92" spans="2:12" ht="15" customHeight="1">
      <c r="B92" s="4"/>
      <c r="C92" s="127"/>
      <c r="D92" s="128"/>
      <c r="E92" s="128"/>
      <c r="F92" s="128"/>
      <c r="G92" s="128"/>
      <c r="H92" s="128"/>
      <c r="I92" s="128"/>
      <c r="J92" s="128"/>
      <c r="K92" s="129"/>
      <c r="L92" s="58"/>
    </row>
    <row r="93" spans="2:12" ht="15" customHeight="1">
      <c r="B93" s="16"/>
      <c r="C93" s="15"/>
      <c r="D93" s="15"/>
      <c r="E93" s="15"/>
      <c r="F93" s="15"/>
      <c r="G93" s="15"/>
      <c r="H93" s="15"/>
      <c r="I93" s="15"/>
      <c r="J93" s="15"/>
      <c r="K93" s="15"/>
      <c r="L93" s="60"/>
    </row>
    <row r="94" spans="2:12" ht="15" customHeight="1">
      <c r="B94" s="5"/>
      <c r="C94" s="1"/>
      <c r="D94" s="1"/>
      <c r="E94" s="1"/>
      <c r="F94" s="1"/>
      <c r="G94" s="1"/>
      <c r="H94" s="1"/>
      <c r="I94" s="1"/>
      <c r="J94" s="1"/>
      <c r="K94" s="1"/>
      <c r="L94" s="58"/>
    </row>
    <row r="95" spans="2:12" ht="15" customHeight="1">
      <c r="B95" s="4" t="s">
        <v>11</v>
      </c>
      <c r="C95" s="9" t="s">
        <v>76</v>
      </c>
      <c r="D95" s="1"/>
      <c r="E95" s="1"/>
      <c r="F95" s="1"/>
      <c r="G95" s="1"/>
      <c r="H95" s="1"/>
      <c r="I95" s="1"/>
      <c r="J95" s="1"/>
      <c r="K95" s="1"/>
      <c r="L95" s="58"/>
    </row>
    <row r="96" spans="2:12" ht="15" customHeight="1">
      <c r="B96" s="5"/>
      <c r="C96" s="82" t="s">
        <v>77</v>
      </c>
      <c r="D96" s="1"/>
      <c r="E96" s="1"/>
      <c r="F96" s="1"/>
      <c r="G96" s="1"/>
      <c r="H96" s="1"/>
      <c r="I96" s="1"/>
      <c r="J96" s="1"/>
      <c r="K96" s="1"/>
      <c r="L96" s="58"/>
    </row>
    <row r="97" spans="2:12" ht="15" customHeight="1">
      <c r="B97" s="5"/>
      <c r="C97" s="112" t="s">
        <v>78</v>
      </c>
      <c r="D97" s="113"/>
      <c r="E97" s="114"/>
      <c r="F97" s="115"/>
      <c r="G97" s="115"/>
      <c r="H97" s="115"/>
      <c r="I97" s="115"/>
      <c r="J97" s="115"/>
      <c r="K97" s="116"/>
      <c r="L97" s="58"/>
    </row>
    <row r="98" spans="2:12" ht="15" customHeight="1">
      <c r="B98" s="5"/>
      <c r="C98" s="112" t="s">
        <v>79</v>
      </c>
      <c r="D98" s="113"/>
      <c r="E98" s="114"/>
      <c r="F98" s="115"/>
      <c r="G98" s="115"/>
      <c r="H98" s="115"/>
      <c r="I98" s="115"/>
      <c r="J98" s="115"/>
      <c r="K98" s="116"/>
      <c r="L98" s="58"/>
    </row>
    <row r="99" spans="2:12" ht="15" customHeight="1">
      <c r="B99" s="5"/>
      <c r="C99" s="112" t="s">
        <v>150</v>
      </c>
      <c r="D99" s="113"/>
      <c r="E99" s="114"/>
      <c r="F99" s="115"/>
      <c r="G99" s="115"/>
      <c r="H99" s="115"/>
      <c r="I99" s="115"/>
      <c r="J99" s="115"/>
      <c r="K99" s="116"/>
      <c r="L99" s="58"/>
    </row>
    <row r="100" spans="2:12" ht="15" customHeight="1">
      <c r="B100" s="5"/>
      <c r="C100" s="112" t="s">
        <v>149</v>
      </c>
      <c r="D100" s="113"/>
      <c r="E100" s="114"/>
      <c r="F100" s="115"/>
      <c r="G100" s="115"/>
      <c r="H100" s="115"/>
      <c r="I100" s="115"/>
      <c r="J100" s="115"/>
      <c r="K100" s="116"/>
      <c r="L100" s="58"/>
    </row>
    <row r="101" spans="2:12" ht="15" customHeight="1">
      <c r="B101" s="5"/>
      <c r="C101" s="112" t="s">
        <v>80</v>
      </c>
      <c r="D101" s="113"/>
      <c r="E101" s="114"/>
      <c r="F101" s="115"/>
      <c r="G101" s="115"/>
      <c r="H101" s="115"/>
      <c r="I101" s="115"/>
      <c r="J101" s="115"/>
      <c r="K101" s="116"/>
      <c r="L101" s="58"/>
    </row>
    <row r="102" spans="2:12" ht="15" customHeight="1">
      <c r="B102" s="5"/>
      <c r="C102" s="112" t="s">
        <v>51</v>
      </c>
      <c r="D102" s="113"/>
      <c r="E102" s="114"/>
      <c r="F102" s="115"/>
      <c r="G102" s="115"/>
      <c r="H102" s="115"/>
      <c r="I102" s="115"/>
      <c r="J102" s="115"/>
      <c r="K102" s="116"/>
      <c r="L102" s="58"/>
    </row>
    <row r="103" spans="2:12" ht="15" customHeight="1">
      <c r="B103" s="5"/>
      <c r="C103" s="112" t="s">
        <v>67</v>
      </c>
      <c r="D103" s="113"/>
      <c r="E103" s="114"/>
      <c r="F103" s="115"/>
      <c r="G103" s="115"/>
      <c r="H103" s="115"/>
      <c r="I103" s="115"/>
      <c r="J103" s="115"/>
      <c r="K103" s="116"/>
      <c r="L103" s="58"/>
    </row>
    <row r="104" spans="2:12" ht="15" customHeight="1">
      <c r="B104" s="5"/>
      <c r="C104" s="112" t="s">
        <v>81</v>
      </c>
      <c r="D104" s="113"/>
      <c r="E104" s="114"/>
      <c r="F104" s="115"/>
      <c r="G104" s="115"/>
      <c r="H104" s="115"/>
      <c r="I104" s="115"/>
      <c r="J104" s="115"/>
      <c r="K104" s="116"/>
      <c r="L104" s="58"/>
    </row>
    <row r="105" spans="2:12" ht="15" customHeight="1">
      <c r="B105" s="5"/>
      <c r="C105" s="112" t="s">
        <v>82</v>
      </c>
      <c r="D105" s="113"/>
      <c r="E105" s="114"/>
      <c r="F105" s="115"/>
      <c r="G105" s="115"/>
      <c r="H105" s="115"/>
      <c r="I105" s="115"/>
      <c r="J105" s="115"/>
      <c r="K105" s="116"/>
      <c r="L105" s="58"/>
    </row>
    <row r="106" spans="2:12" ht="15" customHeight="1">
      <c r="B106" s="5"/>
      <c r="C106" s="112" t="s">
        <v>71</v>
      </c>
      <c r="D106" s="113"/>
      <c r="E106" s="114"/>
      <c r="F106" s="115"/>
      <c r="G106" s="115"/>
      <c r="H106" s="115"/>
      <c r="I106" s="115"/>
      <c r="J106" s="115"/>
      <c r="K106" s="116"/>
      <c r="L106" s="58"/>
    </row>
    <row r="107" spans="2:12" ht="15" customHeight="1">
      <c r="B107" s="5"/>
      <c r="C107" s="112" t="s">
        <v>83</v>
      </c>
      <c r="D107" s="113"/>
      <c r="E107" s="114"/>
      <c r="F107" s="115"/>
      <c r="G107" s="115"/>
      <c r="H107" s="115"/>
      <c r="I107" s="115"/>
      <c r="J107" s="115"/>
      <c r="K107" s="116"/>
      <c r="L107" s="58"/>
    </row>
    <row r="108" spans="2:12" ht="15" customHeight="1">
      <c r="B108" s="5"/>
      <c r="C108" s="112" t="s">
        <v>84</v>
      </c>
      <c r="D108" s="113"/>
      <c r="E108" s="114"/>
      <c r="F108" s="115"/>
      <c r="G108" s="115"/>
      <c r="H108" s="115"/>
      <c r="I108" s="115"/>
      <c r="J108" s="115"/>
      <c r="K108" s="116"/>
      <c r="L108" s="58"/>
    </row>
    <row r="109" spans="2:12" ht="15" customHeight="1">
      <c r="B109" s="5"/>
      <c r="C109" s="1"/>
      <c r="D109" s="1"/>
      <c r="E109" s="1"/>
      <c r="F109" s="1"/>
      <c r="G109" s="1"/>
      <c r="H109" s="1"/>
      <c r="I109" s="1"/>
      <c r="J109" s="1"/>
      <c r="K109" s="1"/>
      <c r="L109" s="58"/>
    </row>
    <row r="110" spans="2:12" ht="15" customHeight="1">
      <c r="B110" s="4" t="s">
        <v>25</v>
      </c>
      <c r="C110" s="9" t="s">
        <v>85</v>
      </c>
      <c r="D110" s="1"/>
      <c r="E110" s="1"/>
      <c r="F110" s="1"/>
      <c r="G110" s="1"/>
      <c r="H110" s="1"/>
      <c r="I110" s="1"/>
      <c r="J110" s="1"/>
      <c r="K110" s="1"/>
      <c r="L110" s="58"/>
    </row>
    <row r="111" spans="2:12" ht="15" customHeight="1">
      <c r="B111" s="4"/>
      <c r="C111" s="82" t="s">
        <v>86</v>
      </c>
      <c r="D111" s="1"/>
      <c r="E111" s="1"/>
      <c r="F111" s="1"/>
      <c r="G111" s="1"/>
      <c r="H111" s="1"/>
      <c r="I111" s="1"/>
      <c r="J111" s="1"/>
      <c r="K111" s="1"/>
      <c r="L111" s="58"/>
    </row>
    <row r="112" spans="2:12" ht="15" customHeight="1">
      <c r="B112" s="5"/>
      <c r="C112" s="112" t="s">
        <v>87</v>
      </c>
      <c r="D112" s="113"/>
      <c r="E112" s="114"/>
      <c r="F112" s="115"/>
      <c r="G112" s="115"/>
      <c r="H112" s="115"/>
      <c r="I112" s="115"/>
      <c r="J112" s="115"/>
      <c r="K112" s="116"/>
      <c r="L112" s="58"/>
    </row>
    <row r="113" spans="2:12" ht="15" customHeight="1">
      <c r="B113" s="5"/>
      <c r="C113" s="112" t="s">
        <v>198</v>
      </c>
      <c r="D113" s="113"/>
      <c r="E113" s="114"/>
      <c r="F113" s="115"/>
      <c r="G113" s="115"/>
      <c r="H113" s="115"/>
      <c r="I113" s="115"/>
      <c r="J113" s="115"/>
      <c r="K113" s="116"/>
      <c r="L113" s="58"/>
    </row>
    <row r="114" spans="2:12" ht="15" customHeight="1">
      <c r="B114" s="5"/>
      <c r="C114" s="112" t="s">
        <v>88</v>
      </c>
      <c r="D114" s="113"/>
      <c r="E114" s="114"/>
      <c r="F114" s="115"/>
      <c r="G114" s="115"/>
      <c r="H114" s="115"/>
      <c r="I114" s="115"/>
      <c r="J114" s="115"/>
      <c r="K114" s="116"/>
      <c r="L114" s="58"/>
    </row>
    <row r="115" spans="2:12" ht="15" customHeight="1">
      <c r="B115" s="5"/>
      <c r="C115" s="112" t="s">
        <v>58</v>
      </c>
      <c r="D115" s="113"/>
      <c r="E115" s="114"/>
      <c r="F115" s="115"/>
      <c r="G115" s="115"/>
      <c r="H115" s="115"/>
      <c r="I115" s="115"/>
      <c r="J115" s="115"/>
      <c r="K115" s="116"/>
      <c r="L115" s="58"/>
    </row>
    <row r="116" spans="2:12" ht="15" customHeight="1">
      <c r="B116" s="5"/>
      <c r="C116" s="1"/>
      <c r="D116" s="1"/>
      <c r="E116" s="1"/>
      <c r="F116" s="1"/>
      <c r="G116" s="1"/>
      <c r="H116" s="1"/>
      <c r="I116" s="1"/>
      <c r="J116" s="1"/>
      <c r="K116" s="1"/>
      <c r="L116" s="58"/>
    </row>
    <row r="117" spans="2:12" ht="15" customHeight="1">
      <c r="B117" s="5"/>
      <c r="C117" s="1"/>
      <c r="D117" s="1"/>
      <c r="E117" s="1"/>
      <c r="F117" s="1"/>
      <c r="G117" s="1"/>
      <c r="H117" s="1"/>
      <c r="I117" s="1"/>
      <c r="J117" s="1"/>
      <c r="K117" s="1"/>
      <c r="L117" s="58"/>
    </row>
    <row r="118" spans="2:12" ht="15" customHeight="1">
      <c r="B118" s="5"/>
      <c r="C118" s="1"/>
      <c r="D118" s="1"/>
      <c r="E118" s="1"/>
      <c r="F118" s="1"/>
      <c r="G118" s="1"/>
      <c r="H118" s="1"/>
      <c r="I118" s="1"/>
      <c r="J118" s="1"/>
      <c r="K118" s="1"/>
      <c r="L118" s="58"/>
    </row>
  </sheetData>
  <sheetProtection sheet="1" formatColumns="0" formatRows="0" selectLockedCells="1"/>
  <dataConsolidate/>
  <customSheetViews>
    <customSheetView guid="{6B0ADAE7-7F32-44F8-B1C1-C6546DAC106A}" showGridLines="0">
      <selection activeCell="B12" sqref="B12:J14"/>
      <pageMargins left="0.7" right="0.7" top="0.78740157499999996" bottom="0.78740157499999996" header="0.3" footer="0.3"/>
      <pageSetup paperSize="9" orientation="portrait" r:id="rId1"/>
    </customSheetView>
    <customSheetView guid="{115329D9-3084-4D02-8434-F0B8D2129483}" showGridLines="0" topLeftCell="A22">
      <selection activeCell="M26" sqref="M26"/>
      <pageMargins left="0.7" right="0.7" top="0.78740157499999996" bottom="0.78740157499999996" header="0.3" footer="0.3"/>
      <pageSetup paperSize="9" orientation="portrait" r:id="rId2"/>
    </customSheetView>
  </customSheetViews>
  <mergeCells count="124">
    <mergeCell ref="C43:D43"/>
    <mergeCell ref="C38:D38"/>
    <mergeCell ref="E30:K30"/>
    <mergeCell ref="C36:D36"/>
    <mergeCell ref="C73:K73"/>
    <mergeCell ref="E53:K53"/>
    <mergeCell ref="C57:D57"/>
    <mergeCell ref="E54:K54"/>
    <mergeCell ref="E55:K55"/>
    <mergeCell ref="C56:D56"/>
    <mergeCell ref="C54:D54"/>
    <mergeCell ref="E56:K56"/>
    <mergeCell ref="E39:K39"/>
    <mergeCell ref="E42:K42"/>
    <mergeCell ref="E43:K43"/>
    <mergeCell ref="E44:K44"/>
    <mergeCell ref="C2:L3"/>
    <mergeCell ref="E14:K14"/>
    <mergeCell ref="E15:K15"/>
    <mergeCell ref="C29:D29"/>
    <mergeCell ref="C30:D30"/>
    <mergeCell ref="C34:D34"/>
    <mergeCell ref="C48:D48"/>
    <mergeCell ref="C20:D20"/>
    <mergeCell ref="C21:D21"/>
    <mergeCell ref="E12:K12"/>
    <mergeCell ref="E13:K13"/>
    <mergeCell ref="E16:K16"/>
    <mergeCell ref="E22:K22"/>
    <mergeCell ref="E23:K23"/>
    <mergeCell ref="C22:D22"/>
    <mergeCell ref="C41:D41"/>
    <mergeCell ref="C8:K8"/>
    <mergeCell ref="C11:K11"/>
    <mergeCell ref="C15:D15"/>
    <mergeCell ref="C16:D16"/>
    <mergeCell ref="C12:D12"/>
    <mergeCell ref="C13:D13"/>
    <mergeCell ref="C14:D14"/>
    <mergeCell ref="E40:K40"/>
    <mergeCell ref="C76:K76"/>
    <mergeCell ref="E49:K49"/>
    <mergeCell ref="E34:K34"/>
    <mergeCell ref="C26:D26"/>
    <mergeCell ref="C27:D27"/>
    <mergeCell ref="E26:K26"/>
    <mergeCell ref="C28:D28"/>
    <mergeCell ref="E48:K48"/>
    <mergeCell ref="E52:K52"/>
    <mergeCell ref="C37:D37"/>
    <mergeCell ref="C44:D44"/>
    <mergeCell ref="E50:K50"/>
    <mergeCell ref="E51:K51"/>
    <mergeCell ref="C55:D55"/>
    <mergeCell ref="C52:D52"/>
    <mergeCell ref="C53:D53"/>
    <mergeCell ref="E57:K57"/>
    <mergeCell ref="C49:D49"/>
    <mergeCell ref="C50:D50"/>
    <mergeCell ref="C51:D51"/>
    <mergeCell ref="C62:K72"/>
    <mergeCell ref="C39:D39"/>
    <mergeCell ref="C42:D42"/>
    <mergeCell ref="C40:D40"/>
    <mergeCell ref="C23:D23"/>
    <mergeCell ref="C24:D24"/>
    <mergeCell ref="E27:K27"/>
    <mergeCell ref="E20:K20"/>
    <mergeCell ref="E21:K21"/>
    <mergeCell ref="E38:K38"/>
    <mergeCell ref="E37:K37"/>
    <mergeCell ref="E36:K36"/>
    <mergeCell ref="E41:K41"/>
    <mergeCell ref="C35:D35"/>
    <mergeCell ref="E35:K35"/>
    <mergeCell ref="E24:K24"/>
    <mergeCell ref="E25:K25"/>
    <mergeCell ref="C25:D25"/>
    <mergeCell ref="E28:K28"/>
    <mergeCell ref="E29:K29"/>
    <mergeCell ref="E97:K97"/>
    <mergeCell ref="C84:K84"/>
    <mergeCell ref="C79:K80"/>
    <mergeCell ref="C113:D113"/>
    <mergeCell ref="E113:K113"/>
    <mergeCell ref="C115:D115"/>
    <mergeCell ref="E115:K115"/>
    <mergeCell ref="C114:D114"/>
    <mergeCell ref="E114:K114"/>
    <mergeCell ref="E102:K102"/>
    <mergeCell ref="C103:D103"/>
    <mergeCell ref="E103:K103"/>
    <mergeCell ref="C104:D104"/>
    <mergeCell ref="E104:K104"/>
    <mergeCell ref="E107:K107"/>
    <mergeCell ref="C105:D105"/>
    <mergeCell ref="E105:K105"/>
    <mergeCell ref="C106:D106"/>
    <mergeCell ref="E106:K106"/>
    <mergeCell ref="C102:D102"/>
    <mergeCell ref="O4:Q4"/>
    <mergeCell ref="O5:P5"/>
    <mergeCell ref="O6:P6"/>
    <mergeCell ref="O9:P9"/>
    <mergeCell ref="O10:P10"/>
    <mergeCell ref="C99:D99"/>
    <mergeCell ref="E99:K99"/>
    <mergeCell ref="E112:K112"/>
    <mergeCell ref="C108:D108"/>
    <mergeCell ref="E108:K108"/>
    <mergeCell ref="C107:D107"/>
    <mergeCell ref="C112:D112"/>
    <mergeCell ref="C58:D58"/>
    <mergeCell ref="E58:K58"/>
    <mergeCell ref="E100:K100"/>
    <mergeCell ref="C101:D101"/>
    <mergeCell ref="E101:K101"/>
    <mergeCell ref="C98:D98"/>
    <mergeCell ref="C100:D100"/>
    <mergeCell ref="E98:K98"/>
    <mergeCell ref="C61:K61"/>
    <mergeCell ref="C85:K92"/>
    <mergeCell ref="C81:K81"/>
    <mergeCell ref="C97:D97"/>
  </mergeCells>
  <phoneticPr fontId="19" type="noConversion"/>
  <conditionalFormatting sqref="C78:K78 C81:K81 C83:K83 C84 C85:K92">
    <cfRule type="expression" dxfId="13" priority="4">
      <formula>$D$49="Option 2: Nationality or Common Mark and registration Mark as Stated in an AOC (or equivalent)"</formula>
    </cfRule>
  </conditionalFormatting>
  <conditionalFormatting sqref="C78:K78 C81:K81">
    <cfRule type="expression" dxfId="12" priority="3">
      <formula>$D$49="Option 3: Specific code as contained in this EMP without AOC (or equivalent)"</formula>
    </cfRule>
  </conditionalFormatting>
  <conditionalFormatting sqref="C79:K80">
    <cfRule type="expression" dxfId="11" priority="1">
      <formula>$C$51="Option 3: Specific code as contained in this EMP without AOC (or equivalent)"</formula>
    </cfRule>
    <cfRule type="expression" dxfId="10" priority="2">
      <formula>$C$51="Option 2: Nationality or Common Mark and registration Mark as Stated in an AOC (or equivalent)"</formula>
    </cfRule>
  </conditionalFormatting>
  <conditionalFormatting sqref="C83:K83 C84 C85:K92">
    <cfRule type="expression" dxfId="9" priority="5">
      <formula>$D$49="Option 1: ICAO Designator according to ICAO Document 8585"</formula>
    </cfRule>
  </conditionalFormatting>
  <dataValidations count="1">
    <dataValidation type="list" allowBlank="1" showInputMessage="1" showErrorMessage="1" sqref="C73:K73" xr:uid="{00000000-0002-0000-0100-000000000000}">
      <formula1>"国际民航组织指定代码：根据Doc 8585号文件, 登记标志：航空运营人许可证（或等效证书）中所示的国籍标志或共用标志和登记标志, 国际民航组织指定代码和登记标志"</formula1>
    </dataValidation>
  </dataValidations>
  <hyperlinks>
    <hyperlink ref="O11" location="'6  数据缺漏 '!C10" display="数据缺漏 " xr:uid="{00000000-0004-0000-0100-000000000000}"/>
    <hyperlink ref="O10" location="'5.2 Reporting-Aerodrome pairs'!A1" display="Reporting - Aerodrome Pairs" xr:uid="{00000000-0004-0000-0100-000001000000}"/>
    <hyperlink ref="O3:P3" location="模板信息!A1" display="目录" xr:uid="{00000000-0004-0000-0100-000002000000}"/>
    <hyperlink ref="O8" location="'5  报告'!C10" display="报告 " xr:uid="{00000000-0004-0000-0100-000003000000}"/>
    <hyperlink ref="O9" location="'5.1 Reporting-State pairs'!A1" display="Reporting - State Pairs" xr:uid="{00000000-0004-0000-0100-000004000000}"/>
    <hyperlink ref="O7" location="'4  燃料密度 '!C8" display="燃料密度 " xr:uid="{00000000-0004-0000-0100-000005000000}"/>
    <hyperlink ref="O6" location="'3 Aeroplane Fleet'!A1" display="Aeroplane Fleet and Fuel Type" xr:uid="{00000000-0004-0000-0100-000006000000}"/>
    <hyperlink ref="O5" location="'2 Underlying Basic Info'!A1" display="Underlying Basic Information of the Emissions Report" xr:uid="{00000000-0004-0000-0100-000007000000}"/>
    <hyperlink ref="O4" location="'1 Identification'!A1" display="Aeroplane operator identification and description of activities" xr:uid="{00000000-0004-0000-0100-000008000000}"/>
    <hyperlink ref="O3" location="模板信息!E19" display="目录" xr:uid="{00000000-0004-0000-0100-000009000000}"/>
    <hyperlink ref="O4:Q4" location="'1 飞机运营人的身份识别和活动情况'!C8" display="飞机运营人的身份识别和活动情况  " xr:uid="{00000000-0004-0000-0100-00000A000000}"/>
    <hyperlink ref="O5:P5" location="'2  排放报告的底层基本信息 '!C8" display="排放报告的底层基本信息" xr:uid="{00000000-0004-0000-0100-00000B000000}"/>
    <hyperlink ref="O6:P6" location="'3 飞机机队和燃料型号 '!D20" display="飞机机队和燃料型号 " xr:uid="{00000000-0004-0000-0100-00000C000000}"/>
    <hyperlink ref="O9:P9" location="'5.1  报告 — 国家对 '!K14" display="报告：国家对 " xr:uid="{00000000-0004-0000-0100-00000D000000}"/>
    <hyperlink ref="O10:P10" location="'5.2  报告 — 机场对 '!M15" display="报告：机场对" xr:uid="{00000000-0004-0000-0100-00000E000000}"/>
  </hyperlinks>
  <pageMargins left="0.7" right="0.7" top="0.78740157499999996" bottom="0.78740157499999996" header="0.3" footer="0.3"/>
  <pageSetup paperSize="9" scale="75" orientation="portrait" r:id="rId3"/>
  <rowBreaks count="1" manualBreakCount="1">
    <brk id="59" max="16383" man="1"/>
  </rowBreaks>
  <ignoredErrors>
    <ignoredError sqref="N9:N10"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B2:W128"/>
  <sheetViews>
    <sheetView showGridLines="0" zoomScaleNormal="100" workbookViewId="0">
      <selection activeCell="C8" sqref="C8:K8"/>
    </sheetView>
  </sheetViews>
  <sheetFormatPr defaultColWidth="11.44140625" defaultRowHeight="15" customHeight="1"/>
  <cols>
    <col min="1" max="1" width="11.44140625" style="7"/>
    <col min="2" max="2" width="6.109375" style="17" customWidth="1"/>
    <col min="3" max="6" width="11.44140625" style="7" customWidth="1"/>
    <col min="7" max="11" width="11.44140625" style="7"/>
    <col min="12" max="12" width="6.109375" style="59" customWidth="1"/>
    <col min="13" max="13" width="11.44140625" style="7" customWidth="1"/>
    <col min="14" max="16384" width="11.44140625" style="7"/>
  </cols>
  <sheetData>
    <row r="2" spans="2:23" ht="15" customHeight="1">
      <c r="B2" s="11"/>
      <c r="C2" s="142" t="s">
        <v>201</v>
      </c>
      <c r="D2" s="142"/>
      <c r="E2" s="142"/>
      <c r="F2" s="142"/>
      <c r="G2" s="142"/>
      <c r="H2" s="142"/>
      <c r="I2" s="142"/>
      <c r="J2" s="142"/>
      <c r="K2" s="142"/>
      <c r="L2" s="58"/>
      <c r="M2" s="283"/>
      <c r="N2" s="283"/>
      <c r="O2" s="283"/>
      <c r="P2" s="283"/>
      <c r="Q2" s="283"/>
      <c r="R2" s="283"/>
      <c r="S2" s="283"/>
      <c r="T2" s="283"/>
      <c r="U2" s="283"/>
      <c r="V2" s="283"/>
      <c r="W2" s="283"/>
    </row>
    <row r="3" spans="2:23" ht="15" customHeight="1">
      <c r="B3" s="11"/>
      <c r="C3" s="142"/>
      <c r="D3" s="142"/>
      <c r="E3" s="142"/>
      <c r="F3" s="142"/>
      <c r="G3" s="142"/>
      <c r="H3" s="142"/>
      <c r="I3" s="142"/>
      <c r="J3" s="142"/>
      <c r="K3" s="142"/>
      <c r="L3" s="58"/>
      <c r="M3" s="283"/>
      <c r="N3" s="305"/>
      <c r="O3" s="85" t="s">
        <v>30</v>
      </c>
      <c r="P3" s="95"/>
      <c r="Q3" s="283"/>
      <c r="R3" s="283"/>
      <c r="S3" s="283"/>
      <c r="T3" s="283"/>
      <c r="U3" s="283"/>
      <c r="V3" s="283"/>
      <c r="W3" s="283"/>
    </row>
    <row r="4" spans="2:23" ht="15" customHeight="1">
      <c r="B4" s="11"/>
      <c r="C4" s="69"/>
      <c r="D4" s="1"/>
      <c r="E4" s="1"/>
      <c r="F4" s="1"/>
      <c r="G4" s="1"/>
      <c r="H4" s="1"/>
      <c r="I4" s="1"/>
      <c r="J4" s="1"/>
      <c r="K4" s="1"/>
      <c r="L4" s="58"/>
      <c r="M4" s="283"/>
      <c r="N4" s="306">
        <v>1</v>
      </c>
      <c r="O4" s="110" t="s">
        <v>31</v>
      </c>
      <c r="P4" s="110"/>
      <c r="Q4" s="110"/>
      <c r="R4" s="91"/>
      <c r="S4" s="91"/>
      <c r="T4" s="283"/>
      <c r="U4" s="283"/>
      <c r="V4" s="283"/>
      <c r="W4" s="283"/>
    </row>
    <row r="5" spans="2:23" ht="15" customHeight="1">
      <c r="B5" s="11"/>
      <c r="C5" s="69"/>
      <c r="D5" s="1"/>
      <c r="E5" s="1"/>
      <c r="F5" s="1"/>
      <c r="G5" s="1"/>
      <c r="H5" s="1"/>
      <c r="I5" s="1"/>
      <c r="J5" s="1"/>
      <c r="K5" s="1"/>
      <c r="L5" s="58"/>
      <c r="M5" s="283"/>
      <c r="N5" s="306">
        <v>2</v>
      </c>
      <c r="O5" s="110" t="s">
        <v>32</v>
      </c>
      <c r="P5" s="110"/>
      <c r="Q5" s="91"/>
      <c r="R5" s="91"/>
      <c r="S5" s="91"/>
      <c r="T5" s="283"/>
      <c r="U5" s="283"/>
      <c r="V5" s="283"/>
      <c r="W5" s="283"/>
    </row>
    <row r="6" spans="2:23" ht="15" customHeight="1">
      <c r="B6" s="4" t="s">
        <v>0</v>
      </c>
      <c r="C6" s="18" t="s">
        <v>89</v>
      </c>
      <c r="D6" s="18"/>
      <c r="E6" s="18"/>
      <c r="F6" s="18"/>
      <c r="G6" s="18"/>
      <c r="H6" s="9"/>
      <c r="I6" s="9"/>
      <c r="J6" s="1"/>
      <c r="K6" s="1"/>
      <c r="L6" s="58"/>
      <c r="M6" s="283"/>
      <c r="N6" s="306">
        <v>3</v>
      </c>
      <c r="O6" s="110" t="s">
        <v>33</v>
      </c>
      <c r="P6" s="111"/>
      <c r="Q6" s="91"/>
      <c r="R6" s="91"/>
      <c r="S6" s="91"/>
      <c r="T6" s="283"/>
      <c r="U6" s="283"/>
      <c r="V6" s="283"/>
      <c r="W6" s="283"/>
    </row>
    <row r="7" spans="2:23" ht="15" customHeight="1">
      <c r="B7" s="4"/>
      <c r="C7" s="163" t="s">
        <v>90</v>
      </c>
      <c r="D7" s="163"/>
      <c r="E7" s="163"/>
      <c r="F7" s="163"/>
      <c r="G7" s="163"/>
      <c r="H7" s="163"/>
      <c r="I7" s="163"/>
      <c r="J7" s="163"/>
      <c r="K7" s="163"/>
      <c r="L7" s="58"/>
      <c r="M7" s="283"/>
      <c r="N7" s="306">
        <v>4</v>
      </c>
      <c r="O7" s="102" t="s">
        <v>34</v>
      </c>
      <c r="P7" s="91"/>
      <c r="Q7" s="91"/>
      <c r="R7" s="91"/>
      <c r="S7" s="91"/>
      <c r="T7" s="283"/>
      <c r="U7" s="283"/>
      <c r="V7" s="283"/>
      <c r="W7" s="283"/>
    </row>
    <row r="8" spans="2:23" ht="15" customHeight="1">
      <c r="B8" s="11"/>
      <c r="C8" s="173"/>
      <c r="D8" s="174"/>
      <c r="E8" s="174"/>
      <c r="F8" s="174"/>
      <c r="G8" s="174"/>
      <c r="H8" s="174"/>
      <c r="I8" s="174"/>
      <c r="J8" s="174"/>
      <c r="K8" s="175"/>
      <c r="L8" s="58"/>
      <c r="M8" s="283"/>
      <c r="N8" s="307">
        <v>5</v>
      </c>
      <c r="O8" s="102" t="s">
        <v>35</v>
      </c>
      <c r="P8" s="91"/>
      <c r="Q8" s="91"/>
      <c r="R8" s="91"/>
      <c r="S8" s="91"/>
      <c r="T8" s="283"/>
      <c r="U8" s="283"/>
      <c r="V8" s="283"/>
      <c r="W8" s="283"/>
    </row>
    <row r="9" spans="2:23" ht="15" customHeight="1">
      <c r="B9" s="16"/>
      <c r="C9" s="15"/>
      <c r="D9" s="15"/>
      <c r="E9" s="15"/>
      <c r="F9" s="15"/>
      <c r="G9" s="15"/>
      <c r="H9" s="15"/>
      <c r="I9" s="15"/>
      <c r="J9" s="15"/>
      <c r="K9" s="15"/>
      <c r="L9" s="60"/>
      <c r="M9" s="283"/>
      <c r="N9" s="308" t="s">
        <v>23</v>
      </c>
      <c r="O9" s="110" t="s">
        <v>36</v>
      </c>
      <c r="P9" s="111"/>
      <c r="Q9" s="91"/>
      <c r="R9" s="91"/>
      <c r="S9" s="91"/>
      <c r="T9" s="283"/>
      <c r="U9" s="283"/>
      <c r="V9" s="283"/>
      <c r="W9" s="283"/>
    </row>
    <row r="10" spans="2:23" ht="15" customHeight="1">
      <c r="B10" s="11"/>
      <c r="C10" s="1"/>
      <c r="D10" s="1"/>
      <c r="E10" s="1"/>
      <c r="F10" s="1"/>
      <c r="G10" s="1"/>
      <c r="H10" s="1"/>
      <c r="I10" s="1"/>
      <c r="J10" s="1"/>
      <c r="K10" s="1"/>
      <c r="L10" s="58"/>
      <c r="M10" s="283"/>
      <c r="N10" s="308" t="s">
        <v>24</v>
      </c>
      <c r="O10" s="110" t="s">
        <v>154</v>
      </c>
      <c r="P10" s="111"/>
      <c r="Q10" s="91"/>
      <c r="R10" s="91"/>
      <c r="S10" s="91"/>
      <c r="T10" s="283"/>
      <c r="U10" s="283"/>
      <c r="V10" s="283"/>
      <c r="W10" s="283"/>
    </row>
    <row r="11" spans="2:23" ht="15" customHeight="1">
      <c r="B11" s="4" t="s">
        <v>1</v>
      </c>
      <c r="C11" s="18" t="s">
        <v>91</v>
      </c>
      <c r="D11" s="18"/>
      <c r="E11" s="18"/>
      <c r="F11" s="18"/>
      <c r="G11" s="18"/>
      <c r="H11" s="9"/>
      <c r="I11" s="9"/>
      <c r="J11" s="1"/>
      <c r="K11" s="1"/>
      <c r="L11" s="58"/>
      <c r="M11" s="283"/>
      <c r="N11" s="306">
        <v>6</v>
      </c>
      <c r="O11" s="79" t="s">
        <v>38</v>
      </c>
      <c r="P11" s="283"/>
      <c r="Q11" s="283"/>
      <c r="R11" s="283"/>
      <c r="S11" s="283"/>
      <c r="T11" s="283"/>
      <c r="U11" s="283"/>
      <c r="V11" s="283"/>
      <c r="W11" s="283"/>
    </row>
    <row r="12" spans="2:23" ht="15" customHeight="1">
      <c r="B12" s="4"/>
      <c r="C12" s="133" t="s">
        <v>92</v>
      </c>
      <c r="D12" s="133"/>
      <c r="E12" s="133"/>
      <c r="F12" s="133"/>
      <c r="G12" s="133"/>
      <c r="H12" s="133"/>
      <c r="I12" s="133"/>
      <c r="J12" s="133"/>
      <c r="K12" s="133"/>
      <c r="L12" s="58"/>
      <c r="M12" s="283"/>
      <c r="N12" s="283"/>
      <c r="O12" s="309"/>
      <c r="P12" s="309"/>
      <c r="Q12" s="283"/>
      <c r="R12" s="283"/>
      <c r="S12" s="283"/>
      <c r="T12" s="283"/>
      <c r="U12" s="283"/>
      <c r="V12" s="283"/>
      <c r="W12" s="283"/>
    </row>
    <row r="13" spans="2:23" ht="15" customHeight="1">
      <c r="B13" s="11"/>
      <c r="C13" s="166"/>
      <c r="D13" s="167"/>
      <c r="E13" s="167"/>
      <c r="F13" s="167"/>
      <c r="G13" s="167"/>
      <c r="H13" s="167"/>
      <c r="I13" s="167"/>
      <c r="J13" s="167"/>
      <c r="K13" s="168"/>
      <c r="L13" s="58"/>
      <c r="M13" s="283"/>
      <c r="N13" s="283"/>
      <c r="O13" s="283"/>
      <c r="P13" s="283"/>
      <c r="Q13" s="283"/>
      <c r="R13" s="283"/>
      <c r="S13" s="283"/>
      <c r="T13" s="283"/>
      <c r="U13" s="283"/>
      <c r="V13" s="283"/>
      <c r="W13" s="283"/>
    </row>
    <row r="14" spans="2:23" ht="15" customHeight="1">
      <c r="B14" s="16"/>
      <c r="C14" s="15"/>
      <c r="D14" s="15"/>
      <c r="E14" s="15"/>
      <c r="F14" s="15"/>
      <c r="G14" s="15"/>
      <c r="H14" s="15"/>
      <c r="I14" s="15"/>
      <c r="J14" s="15"/>
      <c r="K14" s="15"/>
      <c r="L14" s="60"/>
      <c r="M14" s="283"/>
      <c r="N14" s="283"/>
      <c r="O14" s="283"/>
      <c r="P14" s="283"/>
      <c r="Q14" s="283"/>
      <c r="R14" s="283"/>
      <c r="S14" s="283"/>
      <c r="T14" s="283"/>
      <c r="U14" s="283"/>
      <c r="V14" s="283"/>
      <c r="W14" s="283"/>
    </row>
    <row r="15" spans="2:23" ht="15" customHeight="1">
      <c r="B15" s="11"/>
      <c r="C15" s="1"/>
      <c r="D15" s="1"/>
      <c r="E15" s="1"/>
      <c r="F15" s="1"/>
      <c r="G15" s="1"/>
      <c r="H15" s="1"/>
      <c r="I15" s="1"/>
      <c r="J15" s="1"/>
      <c r="K15" s="1"/>
      <c r="L15" s="58"/>
      <c r="M15" s="283"/>
      <c r="N15" s="283"/>
      <c r="O15" s="283"/>
      <c r="P15" s="283"/>
      <c r="Q15" s="283"/>
      <c r="R15" s="283"/>
      <c r="S15" s="283"/>
      <c r="T15" s="283"/>
      <c r="U15" s="283"/>
      <c r="V15" s="283"/>
      <c r="W15" s="283"/>
    </row>
    <row r="16" spans="2:23" ht="15" customHeight="1">
      <c r="B16" s="4" t="s">
        <v>11</v>
      </c>
      <c r="C16" s="18" t="s">
        <v>93</v>
      </c>
      <c r="D16" s="18"/>
      <c r="E16" s="18"/>
      <c r="F16" s="18"/>
      <c r="G16" s="18"/>
      <c r="H16" s="9"/>
      <c r="I16" s="9"/>
      <c r="J16" s="1"/>
      <c r="K16" s="1"/>
      <c r="L16" s="58"/>
      <c r="M16" s="283"/>
      <c r="N16" s="283"/>
      <c r="O16" s="283"/>
      <c r="P16" s="283"/>
      <c r="Q16" s="283"/>
      <c r="R16" s="283"/>
      <c r="S16" s="283"/>
      <c r="T16" s="283"/>
      <c r="U16" s="283"/>
      <c r="V16" s="283"/>
      <c r="W16" s="283"/>
    </row>
    <row r="17" spans="2:23" ht="15" customHeight="1">
      <c r="B17" s="4"/>
      <c r="C17" s="163" t="s">
        <v>94</v>
      </c>
      <c r="D17" s="163"/>
      <c r="E17" s="163"/>
      <c r="F17" s="163"/>
      <c r="G17" s="163"/>
      <c r="H17" s="163"/>
      <c r="I17" s="163"/>
      <c r="J17" s="163"/>
      <c r="K17" s="163"/>
      <c r="L17" s="58"/>
      <c r="M17" s="283"/>
      <c r="N17" s="283"/>
      <c r="O17" s="283"/>
      <c r="P17" s="283"/>
      <c r="Q17" s="283"/>
      <c r="R17" s="283"/>
      <c r="S17" s="283"/>
      <c r="T17" s="283"/>
      <c r="U17" s="283"/>
      <c r="V17" s="283"/>
      <c r="W17" s="283"/>
    </row>
    <row r="18" spans="2:23" ht="15" customHeight="1">
      <c r="B18" s="11"/>
      <c r="C18" s="166"/>
      <c r="D18" s="167"/>
      <c r="E18" s="167"/>
      <c r="F18" s="167"/>
      <c r="G18" s="167"/>
      <c r="H18" s="167"/>
      <c r="I18" s="167"/>
      <c r="J18" s="167"/>
      <c r="K18" s="168"/>
      <c r="L18" s="58"/>
    </row>
    <row r="19" spans="2:23" ht="15" customHeight="1">
      <c r="B19" s="16"/>
      <c r="C19" s="15"/>
      <c r="D19" s="15"/>
      <c r="E19" s="15"/>
      <c r="F19" s="15"/>
      <c r="G19" s="15"/>
      <c r="H19" s="15"/>
      <c r="I19" s="15"/>
      <c r="J19" s="15"/>
      <c r="K19" s="15"/>
      <c r="L19" s="60"/>
    </row>
    <row r="20" spans="2:23" ht="15" customHeight="1">
      <c r="B20" s="11"/>
      <c r="C20" s="1"/>
      <c r="D20" s="1"/>
      <c r="E20" s="1"/>
      <c r="F20" s="1"/>
      <c r="G20" s="1"/>
      <c r="H20" s="1"/>
      <c r="I20" s="1"/>
      <c r="J20" s="1"/>
      <c r="K20" s="1"/>
      <c r="L20" s="58"/>
    </row>
    <row r="21" spans="2:23" ht="15" customHeight="1">
      <c r="B21" s="4" t="s">
        <v>2</v>
      </c>
      <c r="C21" s="18" t="s">
        <v>95</v>
      </c>
      <c r="D21" s="18"/>
      <c r="E21" s="18"/>
      <c r="F21" s="18"/>
      <c r="G21" s="18"/>
      <c r="H21" s="9"/>
      <c r="I21" s="9"/>
      <c r="J21" s="1"/>
      <c r="K21" s="1"/>
      <c r="L21" s="58"/>
    </row>
    <row r="22" spans="2:23" ht="15" customHeight="1">
      <c r="B22" s="4"/>
      <c r="C22" s="163" t="s">
        <v>96</v>
      </c>
      <c r="D22" s="163"/>
      <c r="E22" s="163"/>
      <c r="F22" s="163"/>
      <c r="G22" s="163"/>
      <c r="H22" s="163"/>
      <c r="I22" s="163"/>
      <c r="J22" s="163"/>
      <c r="K22" s="163"/>
      <c r="L22" s="58"/>
    </row>
    <row r="23" spans="2:23" ht="15" customHeight="1">
      <c r="B23" s="11"/>
      <c r="C23" s="114"/>
      <c r="D23" s="115"/>
      <c r="E23" s="115"/>
      <c r="F23" s="115"/>
      <c r="G23" s="115"/>
      <c r="H23" s="115"/>
      <c r="I23" s="115"/>
      <c r="J23" s="115"/>
      <c r="K23" s="116"/>
      <c r="L23" s="58"/>
    </row>
    <row r="24" spans="2:23" ht="15" customHeight="1">
      <c r="B24" s="16"/>
      <c r="C24" s="22"/>
      <c r="D24" s="22"/>
      <c r="E24" s="22"/>
      <c r="F24" s="22"/>
      <c r="G24" s="22"/>
      <c r="H24" s="22"/>
      <c r="I24" s="22"/>
      <c r="J24" s="22"/>
      <c r="K24" s="22"/>
      <c r="L24" s="60"/>
    </row>
    <row r="25" spans="2:23" ht="15" customHeight="1">
      <c r="B25" s="11"/>
      <c r="C25" s="19"/>
      <c r="D25" s="19"/>
      <c r="E25" s="19"/>
      <c r="F25" s="19"/>
      <c r="G25" s="19"/>
      <c r="H25" s="19"/>
      <c r="I25" s="19"/>
      <c r="J25" s="19"/>
      <c r="K25" s="19"/>
      <c r="L25" s="58"/>
    </row>
    <row r="26" spans="2:23" ht="15" customHeight="1">
      <c r="B26" s="4" t="s">
        <v>9</v>
      </c>
      <c r="C26" s="18" t="s">
        <v>97</v>
      </c>
      <c r="D26" s="18"/>
      <c r="E26" s="18"/>
      <c r="F26" s="18"/>
      <c r="G26" s="18"/>
      <c r="H26" s="9"/>
      <c r="I26" s="9"/>
      <c r="J26" s="1"/>
      <c r="K26" s="1"/>
      <c r="L26" s="58"/>
    </row>
    <row r="27" spans="2:23" ht="15" customHeight="1">
      <c r="B27" s="4"/>
      <c r="C27" s="163" t="s">
        <v>98</v>
      </c>
      <c r="D27" s="163"/>
      <c r="E27" s="163"/>
      <c r="F27" s="163"/>
      <c r="G27" s="163"/>
      <c r="H27" s="163"/>
      <c r="I27" s="163"/>
      <c r="J27" s="163"/>
      <c r="K27" s="163"/>
      <c r="L27" s="58"/>
      <c r="M27" s="176"/>
      <c r="N27" s="176"/>
    </row>
    <row r="28" spans="2:23" ht="15" customHeight="1">
      <c r="B28" s="11"/>
      <c r="C28" s="114"/>
      <c r="D28" s="115"/>
      <c r="E28" s="115"/>
      <c r="F28" s="115"/>
      <c r="G28" s="115"/>
      <c r="H28" s="115"/>
      <c r="I28" s="115"/>
      <c r="J28" s="115"/>
      <c r="K28" s="116"/>
      <c r="L28" s="58"/>
      <c r="M28" s="94"/>
      <c r="N28" s="94"/>
    </row>
    <row r="29" spans="2:23" ht="15" customHeight="1">
      <c r="B29" s="11"/>
      <c r="C29" s="19"/>
      <c r="D29" s="19"/>
      <c r="E29" s="19"/>
      <c r="F29" s="19"/>
      <c r="G29" s="19"/>
      <c r="H29" s="19"/>
      <c r="I29" s="19"/>
      <c r="J29" s="19"/>
      <c r="K29" s="19"/>
      <c r="L29" s="58"/>
      <c r="M29" s="94"/>
      <c r="N29" s="94"/>
    </row>
    <row r="30" spans="2:23" ht="15" customHeight="1">
      <c r="B30" s="20" t="s">
        <v>4</v>
      </c>
      <c r="C30" s="18" t="s">
        <v>99</v>
      </c>
      <c r="D30" s="18"/>
      <c r="E30" s="18"/>
      <c r="F30" s="18"/>
      <c r="G30" s="18"/>
      <c r="H30" s="9"/>
      <c r="I30" s="9"/>
      <c r="J30" s="1"/>
      <c r="K30" s="1"/>
      <c r="L30" s="58"/>
      <c r="M30" s="94"/>
      <c r="N30" s="94"/>
    </row>
    <row r="31" spans="2:23" ht="15" customHeight="1">
      <c r="B31" s="11"/>
      <c r="C31" s="163" t="s">
        <v>100</v>
      </c>
      <c r="D31" s="163"/>
      <c r="E31" s="163"/>
      <c r="F31" s="163"/>
      <c r="G31" s="163"/>
      <c r="H31" s="163"/>
      <c r="I31" s="163"/>
      <c r="J31" s="163"/>
      <c r="K31" s="163"/>
      <c r="L31" s="58"/>
      <c r="M31" s="94"/>
      <c r="N31" s="94"/>
    </row>
    <row r="32" spans="2:23" ht="15" customHeight="1">
      <c r="B32" s="11"/>
      <c r="C32" s="166"/>
      <c r="D32" s="167"/>
      <c r="E32" s="167"/>
      <c r="F32" s="167"/>
      <c r="G32" s="167"/>
      <c r="H32" s="167"/>
      <c r="I32" s="167"/>
      <c r="J32" s="167"/>
      <c r="K32" s="168"/>
      <c r="L32" s="58"/>
    </row>
    <row r="33" spans="2:12" ht="15" customHeight="1">
      <c r="B33" s="11"/>
      <c r="C33" s="21"/>
      <c r="D33" s="21"/>
      <c r="E33" s="21"/>
      <c r="F33" s="21"/>
      <c r="G33" s="21"/>
      <c r="H33" s="21"/>
      <c r="I33" s="21"/>
      <c r="J33" s="21"/>
      <c r="K33" s="21"/>
      <c r="L33" s="58"/>
    </row>
    <row r="34" spans="2:12" ht="15" customHeight="1">
      <c r="B34" s="4" t="s">
        <v>5</v>
      </c>
      <c r="C34" s="18" t="s">
        <v>101</v>
      </c>
      <c r="D34" s="18"/>
      <c r="E34" s="18"/>
      <c r="F34" s="18"/>
      <c r="G34" s="18"/>
      <c r="H34" s="9"/>
      <c r="I34" s="9"/>
      <c r="J34" s="1"/>
      <c r="K34" s="1"/>
      <c r="L34" s="58"/>
    </row>
    <row r="35" spans="2:12" ht="15" customHeight="1">
      <c r="B35" s="4"/>
      <c r="C35" s="163" t="s">
        <v>102</v>
      </c>
      <c r="D35" s="163"/>
      <c r="E35" s="163"/>
      <c r="F35" s="163"/>
      <c r="G35" s="163"/>
      <c r="H35" s="163"/>
      <c r="I35" s="163"/>
      <c r="J35" s="163"/>
      <c r="K35" s="163"/>
      <c r="L35" s="58"/>
    </row>
    <row r="36" spans="2:12" ht="15" customHeight="1">
      <c r="B36" s="11"/>
      <c r="C36" s="166"/>
      <c r="D36" s="167"/>
      <c r="E36" s="167"/>
      <c r="F36" s="167"/>
      <c r="G36" s="167"/>
      <c r="H36" s="167"/>
      <c r="I36" s="167"/>
      <c r="J36" s="167"/>
      <c r="K36" s="168"/>
      <c r="L36" s="58"/>
    </row>
    <row r="37" spans="2:12" ht="15" customHeight="1">
      <c r="B37" s="11"/>
      <c r="C37" s="19"/>
      <c r="D37" s="19"/>
      <c r="E37" s="19"/>
      <c r="F37" s="19"/>
      <c r="G37" s="19"/>
      <c r="H37" s="19"/>
      <c r="I37" s="19"/>
      <c r="J37" s="19"/>
      <c r="K37" s="19"/>
      <c r="L37" s="58"/>
    </row>
    <row r="38" spans="2:12" ht="15" customHeight="1">
      <c r="B38" s="4" t="s">
        <v>6</v>
      </c>
      <c r="C38" s="18" t="s">
        <v>103</v>
      </c>
      <c r="D38" s="18"/>
      <c r="E38" s="18"/>
      <c r="F38" s="18"/>
      <c r="G38" s="18"/>
      <c r="H38" s="9"/>
      <c r="I38" s="9"/>
      <c r="J38" s="1"/>
      <c r="K38" s="1"/>
      <c r="L38" s="58"/>
    </row>
    <row r="39" spans="2:12" ht="15" customHeight="1">
      <c r="B39" s="4"/>
      <c r="C39" s="163" t="s">
        <v>104</v>
      </c>
      <c r="D39" s="163"/>
      <c r="E39" s="163"/>
      <c r="F39" s="163"/>
      <c r="G39" s="163"/>
      <c r="H39" s="163"/>
      <c r="I39" s="163"/>
      <c r="J39" s="163"/>
      <c r="K39" s="163"/>
      <c r="L39" s="58"/>
    </row>
    <row r="40" spans="2:12" ht="15" customHeight="1">
      <c r="B40" s="11"/>
      <c r="C40" s="166"/>
      <c r="D40" s="167"/>
      <c r="E40" s="167"/>
      <c r="F40" s="167"/>
      <c r="G40" s="167"/>
      <c r="H40" s="167"/>
      <c r="I40" s="167"/>
      <c r="J40" s="167"/>
      <c r="K40" s="168"/>
      <c r="L40" s="58"/>
    </row>
    <row r="41" spans="2:12" ht="15" customHeight="1">
      <c r="B41" s="11"/>
      <c r="C41" s="19"/>
      <c r="D41" s="19"/>
      <c r="E41" s="19"/>
      <c r="F41" s="19"/>
      <c r="G41" s="19"/>
      <c r="H41" s="19"/>
      <c r="I41" s="19"/>
      <c r="J41" s="19"/>
      <c r="K41" s="19"/>
      <c r="L41" s="58"/>
    </row>
    <row r="42" spans="2:12" ht="15" customHeight="1">
      <c r="B42" s="4" t="s">
        <v>7</v>
      </c>
      <c r="C42" s="18" t="s">
        <v>105</v>
      </c>
      <c r="D42" s="18"/>
      <c r="E42" s="18"/>
      <c r="F42" s="18"/>
      <c r="G42" s="18"/>
      <c r="H42" s="9"/>
      <c r="I42" s="9"/>
      <c r="J42" s="1"/>
      <c r="K42" s="1"/>
      <c r="L42" s="58"/>
    </row>
    <row r="43" spans="2:12" ht="15" customHeight="1">
      <c r="B43" s="4"/>
      <c r="C43" s="163" t="s">
        <v>106</v>
      </c>
      <c r="D43" s="163"/>
      <c r="E43" s="163"/>
      <c r="F43" s="163"/>
      <c r="G43" s="163"/>
      <c r="H43" s="163"/>
      <c r="I43" s="163"/>
      <c r="J43" s="163"/>
      <c r="K43" s="163"/>
      <c r="L43" s="58"/>
    </row>
    <row r="44" spans="2:12" ht="15" customHeight="1">
      <c r="B44" s="48"/>
      <c r="C44" s="170"/>
      <c r="D44" s="171"/>
      <c r="E44" s="171"/>
      <c r="F44" s="171"/>
      <c r="G44" s="171"/>
      <c r="H44" s="171"/>
      <c r="I44" s="171"/>
      <c r="J44" s="171"/>
      <c r="K44" s="172"/>
      <c r="L44" s="77"/>
    </row>
    <row r="45" spans="2:12" ht="15" customHeight="1">
      <c r="B45" s="11"/>
      <c r="C45" s="19"/>
      <c r="D45" s="19"/>
      <c r="E45" s="19"/>
      <c r="F45" s="19"/>
      <c r="G45" s="19"/>
      <c r="H45" s="19"/>
      <c r="I45" s="19"/>
      <c r="J45" s="19"/>
      <c r="K45" s="19"/>
      <c r="L45" s="77"/>
    </row>
    <row r="46" spans="2:12" ht="15" customHeight="1">
      <c r="B46" s="4" t="s">
        <v>17</v>
      </c>
      <c r="C46" s="18" t="s">
        <v>107</v>
      </c>
      <c r="D46" s="18"/>
      <c r="E46" s="18"/>
      <c r="F46" s="18"/>
      <c r="G46" s="18"/>
      <c r="H46" s="9"/>
      <c r="I46" s="9"/>
      <c r="J46" s="1"/>
      <c r="K46" s="1"/>
      <c r="L46" s="58"/>
    </row>
    <row r="47" spans="2:12" ht="15" customHeight="1">
      <c r="B47" s="4"/>
      <c r="C47" s="169" t="s">
        <v>108</v>
      </c>
      <c r="D47" s="169"/>
      <c r="E47" s="169"/>
      <c r="F47" s="169"/>
      <c r="G47" s="169"/>
      <c r="H47" s="169"/>
      <c r="I47" s="169"/>
      <c r="J47" s="169"/>
      <c r="K47" s="169"/>
      <c r="L47" s="58"/>
    </row>
    <row r="48" spans="2:12" ht="15" customHeight="1">
      <c r="B48" s="11"/>
      <c r="C48" s="165"/>
      <c r="D48" s="165"/>
      <c r="E48" s="165"/>
      <c r="F48" s="165"/>
      <c r="G48" s="165"/>
      <c r="H48" s="165"/>
      <c r="I48" s="165"/>
      <c r="J48" s="165"/>
      <c r="K48" s="165"/>
      <c r="L48" s="58"/>
    </row>
    <row r="49" spans="2:12" ht="15" customHeight="1">
      <c r="B49" s="11"/>
      <c r="C49" s="165"/>
      <c r="D49" s="165"/>
      <c r="E49" s="165"/>
      <c r="F49" s="165"/>
      <c r="G49" s="165"/>
      <c r="H49" s="165"/>
      <c r="I49" s="165"/>
      <c r="J49" s="165"/>
      <c r="K49" s="165"/>
      <c r="L49" s="58"/>
    </row>
    <row r="50" spans="2:12" ht="15" customHeight="1">
      <c r="B50" s="11"/>
      <c r="C50" s="165"/>
      <c r="D50" s="165"/>
      <c r="E50" s="165"/>
      <c r="F50" s="165"/>
      <c r="G50" s="165"/>
      <c r="H50" s="165"/>
      <c r="I50" s="165"/>
      <c r="J50" s="165"/>
      <c r="K50" s="165"/>
      <c r="L50" s="58"/>
    </row>
    <row r="51" spans="2:12" ht="15" customHeight="1">
      <c r="B51" s="11"/>
      <c r="C51" s="165"/>
      <c r="D51" s="165"/>
      <c r="E51" s="165"/>
      <c r="F51" s="165"/>
      <c r="G51" s="165"/>
      <c r="H51" s="165"/>
      <c r="I51" s="165"/>
      <c r="J51" s="165"/>
      <c r="K51" s="165"/>
      <c r="L51" s="58"/>
    </row>
    <row r="52" spans="2:12" ht="15" customHeight="1">
      <c r="B52" s="11"/>
      <c r="C52" s="165"/>
      <c r="D52" s="165"/>
      <c r="E52" s="165"/>
      <c r="F52" s="165"/>
      <c r="G52" s="165"/>
      <c r="H52" s="165"/>
      <c r="I52" s="165"/>
      <c r="J52" s="165"/>
      <c r="K52" s="165"/>
      <c r="L52" s="58"/>
    </row>
    <row r="53" spans="2:12" ht="15" customHeight="1">
      <c r="B53" s="11"/>
      <c r="C53" s="2"/>
      <c r="D53" s="2"/>
      <c r="E53" s="2"/>
      <c r="F53" s="2"/>
      <c r="G53" s="2"/>
      <c r="H53" s="2"/>
      <c r="I53" s="2"/>
      <c r="J53" s="2"/>
      <c r="K53" s="2"/>
      <c r="L53" s="58"/>
    </row>
    <row r="54" spans="2:12" ht="15" customHeight="1">
      <c r="B54" s="4" t="s">
        <v>8</v>
      </c>
      <c r="C54" s="18" t="s">
        <v>109</v>
      </c>
      <c r="D54" s="18"/>
      <c r="E54" s="18"/>
      <c r="F54" s="18"/>
      <c r="G54" s="18"/>
      <c r="H54" s="9"/>
      <c r="I54" s="9"/>
      <c r="J54" s="1"/>
      <c r="K54" s="1"/>
      <c r="L54" s="58"/>
    </row>
    <row r="55" spans="2:12" ht="15" customHeight="1">
      <c r="B55" s="4"/>
      <c r="C55" s="163" t="s">
        <v>110</v>
      </c>
      <c r="D55" s="163"/>
      <c r="E55" s="163"/>
      <c r="F55" s="163"/>
      <c r="G55" s="163"/>
      <c r="H55" s="163"/>
      <c r="I55" s="163"/>
      <c r="J55" s="163"/>
      <c r="K55" s="163"/>
      <c r="L55" s="58"/>
    </row>
    <row r="56" spans="2:12" ht="15" customHeight="1">
      <c r="B56" s="11"/>
      <c r="C56" s="151"/>
      <c r="D56" s="152"/>
      <c r="E56" s="152"/>
      <c r="F56" s="152"/>
      <c r="G56" s="152"/>
      <c r="H56" s="152"/>
      <c r="I56" s="152"/>
      <c r="J56" s="152"/>
      <c r="K56" s="153"/>
      <c r="L56" s="58"/>
    </row>
    <row r="57" spans="2:12" ht="15" customHeight="1">
      <c r="B57" s="16"/>
      <c r="C57" s="23"/>
      <c r="D57" s="23"/>
      <c r="E57" s="23"/>
      <c r="F57" s="23"/>
      <c r="G57" s="23"/>
      <c r="H57" s="23"/>
      <c r="I57" s="23"/>
      <c r="J57" s="23"/>
      <c r="K57" s="23"/>
      <c r="L57" s="60"/>
    </row>
    <row r="58" spans="2:12" ht="15" customHeight="1">
      <c r="B58" s="11"/>
      <c r="C58" s="2"/>
      <c r="D58" s="2"/>
      <c r="E58" s="2"/>
      <c r="F58" s="2"/>
      <c r="G58" s="2"/>
      <c r="H58" s="2"/>
      <c r="I58" s="2"/>
      <c r="J58" s="2"/>
      <c r="K58" s="2"/>
      <c r="L58" s="58"/>
    </row>
    <row r="59" spans="2:12" ht="15" customHeight="1">
      <c r="B59" s="4" t="s">
        <v>3</v>
      </c>
      <c r="C59" s="18" t="s">
        <v>202</v>
      </c>
      <c r="D59" s="2"/>
      <c r="E59" s="2"/>
      <c r="F59" s="2"/>
      <c r="G59" s="2"/>
      <c r="H59" s="2"/>
      <c r="I59" s="2"/>
      <c r="J59" s="2"/>
      <c r="K59" s="2"/>
      <c r="L59" s="58"/>
    </row>
    <row r="60" spans="2:12" ht="15" customHeight="1">
      <c r="B60" s="4"/>
      <c r="C60" s="133" t="s">
        <v>185</v>
      </c>
      <c r="D60" s="133"/>
      <c r="E60" s="133"/>
      <c r="F60" s="133"/>
      <c r="G60" s="133"/>
      <c r="H60" s="133"/>
      <c r="I60" s="133"/>
      <c r="J60" s="133"/>
      <c r="K60" s="133"/>
      <c r="L60" s="58"/>
    </row>
    <row r="61" spans="2:12" ht="15" customHeight="1">
      <c r="B61" s="4"/>
      <c r="C61" s="133"/>
      <c r="D61" s="133"/>
      <c r="E61" s="133"/>
      <c r="F61" s="133"/>
      <c r="G61" s="133"/>
      <c r="H61" s="133"/>
      <c r="I61" s="133"/>
      <c r="J61" s="133"/>
      <c r="K61" s="133"/>
      <c r="L61" s="58"/>
    </row>
    <row r="62" spans="2:12" ht="15" customHeight="1">
      <c r="B62" s="11"/>
      <c r="C62" s="151"/>
      <c r="D62" s="152"/>
      <c r="E62" s="152"/>
      <c r="F62" s="152"/>
      <c r="G62" s="152"/>
      <c r="H62" s="152"/>
      <c r="I62" s="152"/>
      <c r="J62" s="152"/>
      <c r="K62" s="153"/>
      <c r="L62" s="58"/>
    </row>
    <row r="63" spans="2:12" ht="15" customHeight="1">
      <c r="B63" s="16"/>
      <c r="C63" s="23"/>
      <c r="D63" s="23"/>
      <c r="E63" s="23"/>
      <c r="F63" s="23"/>
      <c r="G63" s="23"/>
      <c r="H63" s="23"/>
      <c r="I63" s="23"/>
      <c r="J63" s="23"/>
      <c r="K63" s="23"/>
      <c r="L63" s="60"/>
    </row>
    <row r="64" spans="2:12" ht="15" customHeight="1">
      <c r="B64" s="11"/>
      <c r="C64" s="2"/>
      <c r="D64" s="2"/>
      <c r="E64" s="2"/>
      <c r="F64" s="2"/>
      <c r="G64" s="2"/>
      <c r="H64" s="2"/>
      <c r="I64" s="2"/>
      <c r="J64" s="2"/>
      <c r="K64" s="2"/>
      <c r="L64" s="58"/>
    </row>
    <row r="65" spans="2:12" ht="15" customHeight="1">
      <c r="B65" s="4" t="s">
        <v>26</v>
      </c>
      <c r="C65" s="35" t="s">
        <v>203</v>
      </c>
      <c r="D65" s="2"/>
      <c r="E65" s="2"/>
      <c r="F65" s="2"/>
      <c r="G65" s="2"/>
      <c r="H65" s="2"/>
      <c r="I65" s="2"/>
      <c r="J65" s="2"/>
      <c r="K65" s="2"/>
      <c r="L65" s="58"/>
    </row>
    <row r="66" spans="2:12" ht="15" customHeight="1">
      <c r="B66" s="4"/>
      <c r="C66" s="133" t="s">
        <v>111</v>
      </c>
      <c r="D66" s="133"/>
      <c r="E66" s="133"/>
      <c r="F66" s="133"/>
      <c r="G66" s="133"/>
      <c r="H66" s="133"/>
      <c r="I66" s="133"/>
      <c r="J66" s="133"/>
      <c r="K66" s="133"/>
      <c r="L66" s="58"/>
    </row>
    <row r="67" spans="2:12" ht="15" customHeight="1">
      <c r="B67" s="48"/>
      <c r="C67" s="151"/>
      <c r="D67" s="152"/>
      <c r="E67" s="152"/>
      <c r="F67" s="152"/>
      <c r="G67" s="152"/>
      <c r="H67" s="152"/>
      <c r="I67" s="152"/>
      <c r="J67" s="152"/>
      <c r="K67" s="153"/>
      <c r="L67" s="58"/>
    </row>
    <row r="68" spans="2:12" ht="15" customHeight="1">
      <c r="B68" s="24"/>
      <c r="C68" s="24"/>
      <c r="D68" s="24"/>
      <c r="E68" s="24"/>
      <c r="F68" s="24"/>
      <c r="G68" s="24"/>
      <c r="H68" s="24"/>
      <c r="I68" s="24"/>
      <c r="J68" s="24"/>
      <c r="K68" s="24"/>
      <c r="L68" s="61"/>
    </row>
    <row r="69" spans="2:12" ht="15" customHeight="1">
      <c r="B69" s="4" t="s">
        <v>27</v>
      </c>
      <c r="C69" s="18" t="s">
        <v>112</v>
      </c>
      <c r="D69" s="2"/>
      <c r="E69" s="2"/>
      <c r="F69" s="2"/>
      <c r="G69" s="2"/>
      <c r="H69" s="2"/>
      <c r="I69" s="2"/>
      <c r="J69" s="2"/>
      <c r="K69" s="2"/>
      <c r="L69" s="61"/>
    </row>
    <row r="70" spans="2:12" s="37" customFormat="1" ht="15" customHeight="1">
      <c r="B70" s="4"/>
      <c r="C70" s="133" t="s">
        <v>186</v>
      </c>
      <c r="D70" s="133"/>
      <c r="E70" s="133"/>
      <c r="F70" s="133"/>
      <c r="G70" s="133"/>
      <c r="H70" s="133"/>
      <c r="I70" s="133"/>
      <c r="J70" s="133"/>
      <c r="K70" s="133"/>
      <c r="L70" s="61"/>
    </row>
    <row r="71" spans="2:12" s="37" customFormat="1" ht="15" customHeight="1">
      <c r="B71" s="4"/>
      <c r="C71" s="133"/>
      <c r="D71" s="133"/>
      <c r="E71" s="133"/>
      <c r="F71" s="133"/>
      <c r="G71" s="133"/>
      <c r="H71" s="133"/>
      <c r="I71" s="133"/>
      <c r="J71" s="133"/>
      <c r="K71" s="133"/>
      <c r="L71" s="61"/>
    </row>
    <row r="72" spans="2:12" s="37" customFormat="1" ht="15" customHeight="1">
      <c r="B72" s="4"/>
      <c r="C72" s="163" t="s">
        <v>187</v>
      </c>
      <c r="D72" s="164"/>
      <c r="E72" s="164"/>
      <c r="F72" s="164"/>
      <c r="G72" s="164"/>
      <c r="H72" s="164"/>
      <c r="I72" s="164"/>
      <c r="J72" s="164"/>
      <c r="K72" s="164"/>
      <c r="L72" s="61"/>
    </row>
    <row r="73" spans="2:12" ht="15" customHeight="1">
      <c r="B73" s="24"/>
      <c r="C73" s="179" t="s">
        <v>114</v>
      </c>
      <c r="D73" s="159" t="s">
        <v>142</v>
      </c>
      <c r="E73" s="160"/>
      <c r="F73" s="154" t="s">
        <v>188</v>
      </c>
      <c r="G73" s="155"/>
      <c r="H73" s="155"/>
      <c r="I73" s="155"/>
      <c r="J73" s="155"/>
      <c r="K73" s="156"/>
      <c r="L73" s="61"/>
    </row>
    <row r="74" spans="2:12" ht="15" customHeight="1">
      <c r="B74" s="24"/>
      <c r="C74" s="180"/>
      <c r="D74" s="161"/>
      <c r="E74" s="162"/>
      <c r="F74" s="157"/>
      <c r="G74" s="157"/>
      <c r="H74" s="157"/>
      <c r="I74" s="157"/>
      <c r="J74" s="157"/>
      <c r="K74" s="158"/>
      <c r="L74" s="61"/>
    </row>
    <row r="75" spans="2:12" ht="15" customHeight="1">
      <c r="B75" s="24"/>
      <c r="C75" s="70">
        <v>1</v>
      </c>
      <c r="D75" s="181"/>
      <c r="E75" s="182"/>
      <c r="F75" s="114"/>
      <c r="G75" s="115"/>
      <c r="H75" s="115"/>
      <c r="I75" s="115"/>
      <c r="J75" s="115"/>
      <c r="K75" s="116"/>
      <c r="L75" s="61"/>
    </row>
    <row r="76" spans="2:12" ht="15" customHeight="1">
      <c r="B76" s="24"/>
      <c r="C76" s="38">
        <v>2</v>
      </c>
      <c r="D76" s="177"/>
      <c r="E76" s="178"/>
      <c r="F76" s="114"/>
      <c r="G76" s="115"/>
      <c r="H76" s="115"/>
      <c r="I76" s="115"/>
      <c r="J76" s="115"/>
      <c r="K76" s="116"/>
      <c r="L76" s="61"/>
    </row>
    <row r="77" spans="2:12" ht="15" customHeight="1">
      <c r="B77" s="24"/>
      <c r="C77" s="38">
        <v>3</v>
      </c>
      <c r="D77" s="177"/>
      <c r="E77" s="178"/>
      <c r="F77" s="114"/>
      <c r="G77" s="115"/>
      <c r="H77" s="115"/>
      <c r="I77" s="115"/>
      <c r="J77" s="115"/>
      <c r="K77" s="116"/>
      <c r="L77" s="61"/>
    </row>
    <row r="78" spans="2:12" ht="15" customHeight="1">
      <c r="B78" s="24"/>
      <c r="C78" s="38">
        <v>4</v>
      </c>
      <c r="D78" s="177"/>
      <c r="E78" s="178"/>
      <c r="F78" s="114"/>
      <c r="G78" s="115"/>
      <c r="H78" s="115"/>
      <c r="I78" s="115"/>
      <c r="J78" s="115"/>
      <c r="K78" s="116"/>
      <c r="L78" s="61"/>
    </row>
    <row r="79" spans="2:12" ht="15" customHeight="1">
      <c r="B79" s="24"/>
      <c r="C79" s="38">
        <v>5</v>
      </c>
      <c r="D79" s="177"/>
      <c r="E79" s="178"/>
      <c r="F79" s="114"/>
      <c r="G79" s="115"/>
      <c r="H79" s="115"/>
      <c r="I79" s="115"/>
      <c r="J79" s="115"/>
      <c r="K79" s="116"/>
      <c r="L79" s="61"/>
    </row>
    <row r="80" spans="2:12" ht="15" customHeight="1">
      <c r="B80" s="24"/>
      <c r="C80" s="38">
        <v>6</v>
      </c>
      <c r="D80" s="177"/>
      <c r="E80" s="178"/>
      <c r="F80" s="114"/>
      <c r="G80" s="115"/>
      <c r="H80" s="115"/>
      <c r="I80" s="115"/>
      <c r="J80" s="115"/>
      <c r="K80" s="116"/>
      <c r="L80" s="61"/>
    </row>
    <row r="81" spans="2:21" ht="15" customHeight="1">
      <c r="B81" s="24"/>
      <c r="C81" s="38">
        <v>7</v>
      </c>
      <c r="D81" s="177"/>
      <c r="E81" s="178"/>
      <c r="F81" s="114"/>
      <c r="G81" s="115"/>
      <c r="H81" s="115"/>
      <c r="I81" s="115"/>
      <c r="J81" s="115"/>
      <c r="K81" s="116"/>
      <c r="L81" s="61"/>
    </row>
    <row r="82" spans="2:21" ht="15" customHeight="1">
      <c r="B82" s="24"/>
      <c r="C82" s="38">
        <v>8</v>
      </c>
      <c r="D82" s="177"/>
      <c r="E82" s="178"/>
      <c r="F82" s="114"/>
      <c r="G82" s="115"/>
      <c r="H82" s="115"/>
      <c r="I82" s="115"/>
      <c r="J82" s="115"/>
      <c r="K82" s="116"/>
      <c r="L82" s="61"/>
    </row>
    <row r="83" spans="2:21" ht="15" customHeight="1">
      <c r="B83" s="24"/>
      <c r="C83" s="38">
        <v>9</v>
      </c>
      <c r="D83" s="177"/>
      <c r="E83" s="178"/>
      <c r="F83" s="114"/>
      <c r="G83" s="115"/>
      <c r="H83" s="115"/>
      <c r="I83" s="115"/>
      <c r="J83" s="115"/>
      <c r="K83" s="116"/>
      <c r="L83" s="61"/>
    </row>
    <row r="84" spans="2:21" ht="15" customHeight="1">
      <c r="B84" s="24"/>
      <c r="C84" s="38">
        <v>10</v>
      </c>
      <c r="D84" s="177"/>
      <c r="E84" s="178"/>
      <c r="F84" s="114"/>
      <c r="G84" s="115"/>
      <c r="H84" s="115"/>
      <c r="I84" s="115"/>
      <c r="J84" s="115"/>
      <c r="K84" s="116"/>
      <c r="L84" s="61"/>
    </row>
    <row r="85" spans="2:21" ht="15" customHeight="1">
      <c r="B85" s="24"/>
      <c r="C85" s="38">
        <v>11</v>
      </c>
      <c r="D85" s="177"/>
      <c r="E85" s="178"/>
      <c r="F85" s="114"/>
      <c r="G85" s="115"/>
      <c r="H85" s="115"/>
      <c r="I85" s="115"/>
      <c r="J85" s="115"/>
      <c r="K85" s="116"/>
      <c r="L85" s="61"/>
    </row>
    <row r="86" spans="2:21" ht="15" customHeight="1">
      <c r="B86" s="24"/>
      <c r="C86" s="38">
        <v>12</v>
      </c>
      <c r="D86" s="177"/>
      <c r="E86" s="178"/>
      <c r="F86" s="114"/>
      <c r="G86" s="115"/>
      <c r="H86" s="115"/>
      <c r="I86" s="115"/>
      <c r="J86" s="115"/>
      <c r="K86" s="116"/>
      <c r="L86" s="61"/>
    </row>
    <row r="87" spans="2:21" ht="15" customHeight="1">
      <c r="B87" s="24"/>
      <c r="C87" s="38">
        <v>13</v>
      </c>
      <c r="D87" s="177"/>
      <c r="E87" s="178"/>
      <c r="F87" s="114"/>
      <c r="G87" s="115"/>
      <c r="H87" s="115"/>
      <c r="I87" s="115"/>
      <c r="J87" s="115"/>
      <c r="K87" s="116"/>
      <c r="L87" s="61"/>
    </row>
    <row r="88" spans="2:21" ht="15" customHeight="1">
      <c r="B88" s="24"/>
      <c r="C88" s="38">
        <v>14</v>
      </c>
      <c r="D88" s="177"/>
      <c r="E88" s="178"/>
      <c r="F88" s="114"/>
      <c r="G88" s="115"/>
      <c r="H88" s="115"/>
      <c r="I88" s="115"/>
      <c r="J88" s="115"/>
      <c r="K88" s="116"/>
      <c r="L88" s="61"/>
      <c r="O88" s="90"/>
    </row>
    <row r="89" spans="2:21" ht="15" customHeight="1">
      <c r="B89" s="24"/>
      <c r="C89" s="38">
        <v>15</v>
      </c>
      <c r="D89" s="177"/>
      <c r="E89" s="178"/>
      <c r="F89" s="114"/>
      <c r="G89" s="115"/>
      <c r="H89" s="115"/>
      <c r="I89" s="115"/>
      <c r="J89" s="115"/>
      <c r="K89" s="116"/>
      <c r="L89" s="61"/>
      <c r="O89" s="94"/>
      <c r="P89" s="94"/>
      <c r="Q89" s="94"/>
      <c r="R89" s="94"/>
      <c r="S89" s="94"/>
      <c r="T89" s="94"/>
      <c r="U89" s="94"/>
    </row>
    <row r="90" spans="2:21" ht="15" customHeight="1">
      <c r="B90" s="24"/>
      <c r="C90" s="38">
        <v>16</v>
      </c>
      <c r="D90" s="177"/>
      <c r="E90" s="178"/>
      <c r="F90" s="114"/>
      <c r="G90" s="115"/>
      <c r="H90" s="115"/>
      <c r="I90" s="115"/>
      <c r="J90" s="115"/>
      <c r="K90" s="116"/>
      <c r="L90" s="61"/>
      <c r="O90" s="94"/>
      <c r="P90" s="94"/>
      <c r="Q90" s="94"/>
      <c r="R90" s="94"/>
      <c r="S90" s="94"/>
      <c r="T90" s="94"/>
      <c r="U90" s="94"/>
    </row>
    <row r="91" spans="2:21" ht="15" customHeight="1">
      <c r="B91" s="24"/>
      <c r="C91" s="38">
        <v>17</v>
      </c>
      <c r="D91" s="177"/>
      <c r="E91" s="178"/>
      <c r="F91" s="114"/>
      <c r="G91" s="115"/>
      <c r="H91" s="115"/>
      <c r="I91" s="115"/>
      <c r="J91" s="115"/>
      <c r="K91" s="116"/>
      <c r="L91" s="61"/>
      <c r="O91" s="94"/>
      <c r="P91" s="94"/>
      <c r="Q91" s="94"/>
      <c r="R91" s="94"/>
      <c r="S91" s="94"/>
      <c r="T91" s="94"/>
      <c r="U91" s="94"/>
    </row>
    <row r="92" spans="2:21" ht="15" customHeight="1">
      <c r="B92" s="24"/>
      <c r="C92" s="38">
        <v>18</v>
      </c>
      <c r="D92" s="177"/>
      <c r="E92" s="178"/>
      <c r="F92" s="114"/>
      <c r="G92" s="115"/>
      <c r="H92" s="115"/>
      <c r="I92" s="115"/>
      <c r="J92" s="115"/>
      <c r="K92" s="116"/>
      <c r="L92" s="61"/>
      <c r="O92" s="94"/>
      <c r="P92" s="94"/>
      <c r="Q92" s="94"/>
      <c r="R92" s="94"/>
      <c r="S92" s="94"/>
      <c r="T92" s="94"/>
      <c r="U92" s="94"/>
    </row>
    <row r="93" spans="2:21" ht="15" customHeight="1">
      <c r="B93" s="24"/>
      <c r="C93" s="38">
        <v>19</v>
      </c>
      <c r="D93" s="177"/>
      <c r="E93" s="178"/>
      <c r="F93" s="114"/>
      <c r="G93" s="115"/>
      <c r="H93" s="115"/>
      <c r="I93" s="115"/>
      <c r="J93" s="115"/>
      <c r="K93" s="116"/>
      <c r="L93" s="61"/>
      <c r="O93" s="94"/>
      <c r="P93" s="94"/>
      <c r="Q93" s="94"/>
      <c r="R93" s="94"/>
      <c r="S93" s="94"/>
      <c r="T93" s="94"/>
      <c r="U93" s="94"/>
    </row>
    <row r="94" spans="2:21" ht="15" customHeight="1">
      <c r="B94" s="24"/>
      <c r="C94" s="38">
        <v>20</v>
      </c>
      <c r="D94" s="177"/>
      <c r="E94" s="178"/>
      <c r="F94" s="114"/>
      <c r="G94" s="115"/>
      <c r="H94" s="115"/>
      <c r="I94" s="115"/>
      <c r="J94" s="115"/>
      <c r="K94" s="116"/>
      <c r="L94" s="61"/>
      <c r="O94" s="94"/>
      <c r="P94" s="94"/>
      <c r="Q94" s="94"/>
      <c r="R94" s="94"/>
      <c r="S94" s="94"/>
      <c r="T94" s="94"/>
      <c r="U94" s="94"/>
    </row>
    <row r="95" spans="2:21" ht="15" customHeight="1">
      <c r="B95" s="24"/>
      <c r="C95" s="38">
        <v>21</v>
      </c>
      <c r="D95" s="177"/>
      <c r="E95" s="178"/>
      <c r="F95" s="114"/>
      <c r="G95" s="115"/>
      <c r="H95" s="115"/>
      <c r="I95" s="115"/>
      <c r="J95" s="115"/>
      <c r="K95" s="116"/>
      <c r="L95" s="61"/>
      <c r="O95" s="94"/>
      <c r="P95" s="94"/>
      <c r="Q95" s="94"/>
      <c r="R95" s="94"/>
      <c r="S95" s="94"/>
      <c r="T95" s="94"/>
      <c r="U95" s="94"/>
    </row>
    <row r="96" spans="2:21" ht="15" customHeight="1">
      <c r="B96" s="24"/>
      <c r="C96" s="38">
        <v>22</v>
      </c>
      <c r="D96" s="177"/>
      <c r="E96" s="178"/>
      <c r="F96" s="114"/>
      <c r="G96" s="115"/>
      <c r="H96" s="115"/>
      <c r="I96" s="115"/>
      <c r="J96" s="115"/>
      <c r="K96" s="116"/>
      <c r="L96" s="61"/>
      <c r="O96" s="94"/>
      <c r="P96" s="94"/>
      <c r="Q96" s="94"/>
      <c r="R96" s="94"/>
      <c r="S96" s="94"/>
      <c r="T96" s="94"/>
      <c r="U96" s="94"/>
    </row>
    <row r="97" spans="2:21" ht="15" customHeight="1">
      <c r="B97" s="24"/>
      <c r="C97" s="38">
        <v>23</v>
      </c>
      <c r="D97" s="177"/>
      <c r="E97" s="178"/>
      <c r="F97" s="114"/>
      <c r="G97" s="115"/>
      <c r="H97" s="115"/>
      <c r="I97" s="115"/>
      <c r="J97" s="115"/>
      <c r="K97" s="116"/>
      <c r="L97" s="61"/>
      <c r="O97" s="94"/>
      <c r="P97" s="94"/>
      <c r="Q97" s="94"/>
      <c r="R97" s="94"/>
      <c r="S97" s="94"/>
      <c r="T97" s="94"/>
      <c r="U97" s="94"/>
    </row>
    <row r="98" spans="2:21" ht="15" customHeight="1">
      <c r="B98" s="24"/>
      <c r="C98" s="38">
        <v>24</v>
      </c>
      <c r="D98" s="177"/>
      <c r="E98" s="178"/>
      <c r="F98" s="114"/>
      <c r="G98" s="115"/>
      <c r="H98" s="115"/>
      <c r="I98" s="115"/>
      <c r="J98" s="115"/>
      <c r="K98" s="116"/>
      <c r="L98" s="61"/>
      <c r="O98" s="94"/>
      <c r="P98" s="94"/>
      <c r="Q98" s="94"/>
      <c r="R98" s="94"/>
      <c r="S98" s="94"/>
      <c r="T98" s="94"/>
      <c r="U98" s="94"/>
    </row>
    <row r="99" spans="2:21" ht="15" customHeight="1">
      <c r="B99" s="24"/>
      <c r="C99" s="38">
        <v>25</v>
      </c>
      <c r="D99" s="177"/>
      <c r="E99" s="178"/>
      <c r="F99" s="114"/>
      <c r="G99" s="115"/>
      <c r="H99" s="115"/>
      <c r="I99" s="115"/>
      <c r="J99" s="115"/>
      <c r="K99" s="116"/>
      <c r="L99" s="61"/>
      <c r="O99" s="94"/>
      <c r="P99" s="94"/>
      <c r="Q99" s="94"/>
      <c r="R99" s="94"/>
      <c r="S99" s="94"/>
      <c r="T99" s="94"/>
      <c r="U99" s="94"/>
    </row>
    <row r="100" spans="2:21" ht="15" customHeight="1">
      <c r="B100" s="24"/>
      <c r="C100" s="38">
        <v>26</v>
      </c>
      <c r="D100" s="177"/>
      <c r="E100" s="178"/>
      <c r="F100" s="114"/>
      <c r="G100" s="115"/>
      <c r="H100" s="115"/>
      <c r="I100" s="115"/>
      <c r="J100" s="115"/>
      <c r="K100" s="116"/>
      <c r="L100" s="61"/>
      <c r="O100" s="94"/>
      <c r="P100" s="94"/>
      <c r="Q100" s="94"/>
      <c r="R100" s="94"/>
      <c r="S100" s="94"/>
      <c r="T100" s="94"/>
      <c r="U100" s="94"/>
    </row>
    <row r="101" spans="2:21" ht="15" customHeight="1">
      <c r="B101" s="24"/>
      <c r="C101" s="38">
        <v>27</v>
      </c>
      <c r="D101" s="177"/>
      <c r="E101" s="178"/>
      <c r="F101" s="114"/>
      <c r="G101" s="115"/>
      <c r="H101" s="115"/>
      <c r="I101" s="115"/>
      <c r="J101" s="115"/>
      <c r="K101" s="116"/>
      <c r="L101" s="61"/>
      <c r="O101" s="94"/>
      <c r="P101" s="94"/>
      <c r="Q101" s="94"/>
      <c r="R101" s="94"/>
      <c r="S101" s="94"/>
      <c r="T101" s="94"/>
      <c r="U101" s="94"/>
    </row>
    <row r="102" spans="2:21" ht="15" customHeight="1">
      <c r="B102" s="24"/>
      <c r="C102" s="38">
        <v>28</v>
      </c>
      <c r="D102" s="177"/>
      <c r="E102" s="178"/>
      <c r="F102" s="114"/>
      <c r="G102" s="115"/>
      <c r="H102" s="115"/>
      <c r="I102" s="115"/>
      <c r="J102" s="115"/>
      <c r="K102" s="116"/>
      <c r="L102" s="61"/>
      <c r="O102" s="94"/>
      <c r="P102" s="94"/>
      <c r="Q102" s="94"/>
      <c r="R102" s="94"/>
      <c r="S102" s="94"/>
      <c r="T102" s="94"/>
      <c r="U102" s="94"/>
    </row>
    <row r="103" spans="2:21" ht="15" customHeight="1">
      <c r="B103" s="24"/>
      <c r="C103" s="38">
        <v>29</v>
      </c>
      <c r="D103" s="177"/>
      <c r="E103" s="178"/>
      <c r="F103" s="114"/>
      <c r="G103" s="115"/>
      <c r="H103" s="115"/>
      <c r="I103" s="115"/>
      <c r="J103" s="115"/>
      <c r="K103" s="116"/>
      <c r="L103" s="61"/>
      <c r="O103" s="94"/>
      <c r="P103" s="94"/>
      <c r="Q103" s="94"/>
      <c r="R103" s="94"/>
      <c r="S103" s="94"/>
      <c r="T103" s="94"/>
      <c r="U103" s="94"/>
    </row>
    <row r="104" spans="2:21" ht="15" customHeight="1">
      <c r="B104" s="24"/>
      <c r="C104" s="38">
        <v>30</v>
      </c>
      <c r="D104" s="177"/>
      <c r="E104" s="178"/>
      <c r="F104" s="114"/>
      <c r="G104" s="115"/>
      <c r="H104" s="115"/>
      <c r="I104" s="115"/>
      <c r="J104" s="115"/>
      <c r="K104" s="116"/>
      <c r="L104" s="61"/>
      <c r="O104" s="94"/>
      <c r="P104" s="94"/>
      <c r="Q104" s="94"/>
      <c r="R104" s="94"/>
      <c r="S104" s="94"/>
      <c r="T104" s="94"/>
      <c r="U104" s="94"/>
    </row>
    <row r="105" spans="2:21" ht="15" customHeight="1">
      <c r="B105" s="24"/>
      <c r="C105" s="38">
        <v>31</v>
      </c>
      <c r="D105" s="177"/>
      <c r="E105" s="178"/>
      <c r="F105" s="114"/>
      <c r="G105" s="115"/>
      <c r="H105" s="115"/>
      <c r="I105" s="115"/>
      <c r="J105" s="115"/>
      <c r="K105" s="116"/>
      <c r="L105" s="61"/>
      <c r="O105" s="94"/>
      <c r="P105" s="94"/>
      <c r="Q105" s="94"/>
      <c r="R105" s="94"/>
      <c r="S105" s="94"/>
      <c r="T105" s="94"/>
      <c r="U105" s="94"/>
    </row>
    <row r="106" spans="2:21" ht="15" customHeight="1">
      <c r="B106" s="24"/>
      <c r="C106" s="38">
        <v>32</v>
      </c>
      <c r="D106" s="177"/>
      <c r="E106" s="178"/>
      <c r="F106" s="114"/>
      <c r="G106" s="115"/>
      <c r="H106" s="115"/>
      <c r="I106" s="115"/>
      <c r="J106" s="115"/>
      <c r="K106" s="116"/>
      <c r="L106" s="61"/>
      <c r="O106" s="94"/>
      <c r="P106" s="94"/>
      <c r="Q106" s="94"/>
      <c r="R106" s="94"/>
      <c r="S106" s="94"/>
      <c r="T106" s="94"/>
      <c r="U106" s="94"/>
    </row>
    <row r="107" spans="2:21" ht="15" customHeight="1">
      <c r="B107" s="24"/>
      <c r="C107" s="38">
        <v>33</v>
      </c>
      <c r="D107" s="177"/>
      <c r="E107" s="178"/>
      <c r="F107" s="114"/>
      <c r="G107" s="115"/>
      <c r="H107" s="115"/>
      <c r="I107" s="115"/>
      <c r="J107" s="115"/>
      <c r="K107" s="116"/>
      <c r="L107" s="61"/>
      <c r="O107" s="94"/>
      <c r="P107" s="94"/>
      <c r="Q107" s="94"/>
      <c r="R107" s="94"/>
      <c r="S107" s="94"/>
      <c r="T107" s="94"/>
      <c r="U107" s="94"/>
    </row>
    <row r="108" spans="2:21" ht="15" customHeight="1">
      <c r="B108" s="24"/>
      <c r="C108" s="38">
        <v>34</v>
      </c>
      <c r="D108" s="177"/>
      <c r="E108" s="178"/>
      <c r="F108" s="114"/>
      <c r="G108" s="115"/>
      <c r="H108" s="115"/>
      <c r="I108" s="115"/>
      <c r="J108" s="115"/>
      <c r="K108" s="116"/>
      <c r="L108" s="61"/>
      <c r="O108" s="94"/>
      <c r="P108" s="94"/>
      <c r="Q108" s="94"/>
      <c r="R108" s="94"/>
      <c r="S108" s="94"/>
      <c r="T108" s="94"/>
      <c r="U108" s="94"/>
    </row>
    <row r="109" spans="2:21" ht="15" customHeight="1">
      <c r="B109" s="24"/>
      <c r="C109" s="38">
        <v>35</v>
      </c>
      <c r="D109" s="177"/>
      <c r="E109" s="178"/>
      <c r="F109" s="114"/>
      <c r="G109" s="115"/>
      <c r="H109" s="115"/>
      <c r="I109" s="115"/>
      <c r="J109" s="115"/>
      <c r="K109" s="116"/>
      <c r="L109" s="61"/>
      <c r="O109" s="94"/>
      <c r="P109" s="94"/>
      <c r="Q109" s="94"/>
      <c r="R109" s="94"/>
      <c r="S109" s="94"/>
      <c r="T109" s="94"/>
      <c r="U109" s="94"/>
    </row>
    <row r="110" spans="2:21" ht="15" customHeight="1">
      <c r="B110" s="24"/>
      <c r="C110" s="38">
        <v>36</v>
      </c>
      <c r="D110" s="177"/>
      <c r="E110" s="178"/>
      <c r="F110" s="114"/>
      <c r="G110" s="115"/>
      <c r="H110" s="115"/>
      <c r="I110" s="115"/>
      <c r="J110" s="115"/>
      <c r="K110" s="116"/>
      <c r="L110" s="61"/>
      <c r="O110" s="94"/>
      <c r="P110" s="94"/>
      <c r="Q110" s="94"/>
      <c r="R110" s="94"/>
      <c r="S110" s="94"/>
      <c r="T110" s="94"/>
      <c r="U110" s="94"/>
    </row>
    <row r="111" spans="2:21" ht="15" customHeight="1">
      <c r="B111" s="24"/>
      <c r="C111" s="38">
        <v>37</v>
      </c>
      <c r="D111" s="177"/>
      <c r="E111" s="178"/>
      <c r="F111" s="114"/>
      <c r="G111" s="115"/>
      <c r="H111" s="115"/>
      <c r="I111" s="115"/>
      <c r="J111" s="115"/>
      <c r="K111" s="116"/>
      <c r="L111" s="61"/>
      <c r="O111" s="94"/>
      <c r="P111" s="94"/>
      <c r="Q111" s="94"/>
      <c r="R111" s="94"/>
      <c r="S111" s="94"/>
      <c r="T111" s="94"/>
      <c r="U111" s="94"/>
    </row>
    <row r="112" spans="2:21" ht="15" customHeight="1">
      <c r="B112" s="24"/>
      <c r="C112" s="38">
        <v>38</v>
      </c>
      <c r="D112" s="177"/>
      <c r="E112" s="178"/>
      <c r="F112" s="114"/>
      <c r="G112" s="115"/>
      <c r="H112" s="115"/>
      <c r="I112" s="115"/>
      <c r="J112" s="115"/>
      <c r="K112" s="116"/>
      <c r="L112" s="61"/>
    </row>
    <row r="113" spans="2:12" ht="15" customHeight="1">
      <c r="B113" s="24"/>
      <c r="C113" s="38">
        <v>39</v>
      </c>
      <c r="D113" s="177"/>
      <c r="E113" s="178"/>
      <c r="F113" s="114"/>
      <c r="G113" s="115"/>
      <c r="H113" s="115"/>
      <c r="I113" s="115"/>
      <c r="J113" s="115"/>
      <c r="K113" s="116"/>
      <c r="L113" s="61"/>
    </row>
    <row r="114" spans="2:12" ht="15" customHeight="1">
      <c r="B114" s="24"/>
      <c r="C114" s="38">
        <v>40</v>
      </c>
      <c r="D114" s="177"/>
      <c r="E114" s="178"/>
      <c r="F114" s="114"/>
      <c r="G114" s="115"/>
      <c r="H114" s="115"/>
      <c r="I114" s="115"/>
      <c r="J114" s="115"/>
      <c r="K114" s="116"/>
      <c r="L114" s="61"/>
    </row>
    <row r="115" spans="2:12" ht="15" customHeight="1">
      <c r="B115" s="24"/>
      <c r="C115" s="38">
        <v>41</v>
      </c>
      <c r="D115" s="177"/>
      <c r="E115" s="178"/>
      <c r="F115" s="114"/>
      <c r="G115" s="115"/>
      <c r="H115" s="115"/>
      <c r="I115" s="115"/>
      <c r="J115" s="115"/>
      <c r="K115" s="116"/>
      <c r="L115" s="61"/>
    </row>
    <row r="116" spans="2:12" ht="15" customHeight="1">
      <c r="B116" s="24"/>
      <c r="C116" s="38">
        <v>42</v>
      </c>
      <c r="D116" s="177"/>
      <c r="E116" s="178"/>
      <c r="F116" s="114"/>
      <c r="G116" s="115"/>
      <c r="H116" s="115"/>
      <c r="I116" s="115"/>
      <c r="J116" s="115"/>
      <c r="K116" s="116"/>
      <c r="L116" s="61"/>
    </row>
    <row r="117" spans="2:12" ht="15" customHeight="1">
      <c r="B117" s="24"/>
      <c r="C117" s="38">
        <v>43</v>
      </c>
      <c r="D117" s="177"/>
      <c r="E117" s="178"/>
      <c r="F117" s="114"/>
      <c r="G117" s="115"/>
      <c r="H117" s="115"/>
      <c r="I117" s="115"/>
      <c r="J117" s="115"/>
      <c r="K117" s="116"/>
      <c r="L117" s="61"/>
    </row>
    <row r="118" spans="2:12" ht="15" customHeight="1">
      <c r="B118" s="24"/>
      <c r="C118" s="38">
        <v>44</v>
      </c>
      <c r="D118" s="177"/>
      <c r="E118" s="178"/>
      <c r="F118" s="114"/>
      <c r="G118" s="115"/>
      <c r="H118" s="115"/>
      <c r="I118" s="115"/>
      <c r="J118" s="115"/>
      <c r="K118" s="116"/>
      <c r="L118" s="61"/>
    </row>
    <row r="119" spans="2:12" ht="15" customHeight="1">
      <c r="B119" s="24"/>
      <c r="C119" s="38">
        <v>45</v>
      </c>
      <c r="D119" s="177"/>
      <c r="E119" s="178"/>
      <c r="F119" s="114"/>
      <c r="G119" s="115"/>
      <c r="H119" s="115"/>
      <c r="I119" s="115"/>
      <c r="J119" s="115"/>
      <c r="K119" s="116"/>
      <c r="L119" s="61"/>
    </row>
    <row r="120" spans="2:12" ht="15" customHeight="1">
      <c r="B120" s="24"/>
      <c r="C120" s="38">
        <v>46</v>
      </c>
      <c r="D120" s="177"/>
      <c r="E120" s="178"/>
      <c r="F120" s="114"/>
      <c r="G120" s="115"/>
      <c r="H120" s="115"/>
      <c r="I120" s="115"/>
      <c r="J120" s="115"/>
      <c r="K120" s="116"/>
      <c r="L120" s="61"/>
    </row>
    <row r="121" spans="2:12" ht="15" customHeight="1">
      <c r="B121" s="24"/>
      <c r="C121" s="38">
        <v>47</v>
      </c>
      <c r="D121" s="177"/>
      <c r="E121" s="178"/>
      <c r="F121" s="114"/>
      <c r="G121" s="115"/>
      <c r="H121" s="115"/>
      <c r="I121" s="115"/>
      <c r="J121" s="115"/>
      <c r="K121" s="116"/>
      <c r="L121" s="61"/>
    </row>
    <row r="122" spans="2:12" ht="15" customHeight="1">
      <c r="B122" s="24"/>
      <c r="C122" s="38">
        <v>48</v>
      </c>
      <c r="D122" s="177"/>
      <c r="E122" s="178"/>
      <c r="F122" s="114"/>
      <c r="G122" s="115"/>
      <c r="H122" s="115"/>
      <c r="I122" s="115"/>
      <c r="J122" s="115"/>
      <c r="K122" s="116"/>
      <c r="L122" s="61"/>
    </row>
    <row r="123" spans="2:12" ht="15" customHeight="1">
      <c r="B123" s="24"/>
      <c r="C123" s="38">
        <v>49</v>
      </c>
      <c r="D123" s="177"/>
      <c r="E123" s="178"/>
      <c r="F123" s="114"/>
      <c r="G123" s="115"/>
      <c r="H123" s="115"/>
      <c r="I123" s="115"/>
      <c r="J123" s="115"/>
      <c r="K123" s="116"/>
      <c r="L123" s="61"/>
    </row>
    <row r="124" spans="2:12" ht="15" customHeight="1">
      <c r="B124" s="24"/>
      <c r="C124" s="38">
        <v>50</v>
      </c>
      <c r="D124" s="151"/>
      <c r="E124" s="153"/>
      <c r="F124" s="114"/>
      <c r="G124" s="115"/>
      <c r="H124" s="115"/>
      <c r="I124" s="115"/>
      <c r="J124" s="115"/>
      <c r="K124" s="116"/>
      <c r="L124" s="61"/>
    </row>
    <row r="125" spans="2:12" ht="15" customHeight="1">
      <c r="B125" s="24"/>
      <c r="C125" s="24"/>
      <c r="D125" s="24"/>
      <c r="E125" s="24"/>
      <c r="F125" s="24"/>
      <c r="G125" s="24"/>
      <c r="H125" s="24"/>
      <c r="I125" s="24"/>
      <c r="J125" s="24"/>
      <c r="K125" s="24"/>
      <c r="L125" s="61"/>
    </row>
    <row r="126" spans="2:12" ht="15" customHeight="1">
      <c r="B126" s="24"/>
      <c r="C126" s="24"/>
      <c r="D126" s="24"/>
      <c r="E126" s="24"/>
      <c r="F126" s="24"/>
      <c r="G126" s="24"/>
      <c r="H126" s="24"/>
      <c r="I126" s="24"/>
      <c r="J126" s="24"/>
      <c r="K126" s="24"/>
      <c r="L126" s="61"/>
    </row>
    <row r="127" spans="2:12" ht="15" customHeight="1">
      <c r="B127" s="24"/>
      <c r="C127" s="24"/>
      <c r="D127" s="24"/>
      <c r="E127" s="24"/>
      <c r="F127" s="24"/>
      <c r="G127" s="24"/>
      <c r="H127" s="24"/>
      <c r="I127" s="24"/>
      <c r="J127" s="24"/>
      <c r="K127" s="24"/>
      <c r="L127" s="61"/>
    </row>
    <row r="128" spans="2:12" ht="15" customHeight="1">
      <c r="B128" s="24"/>
      <c r="C128" s="24"/>
      <c r="D128" s="24"/>
      <c r="E128" s="24"/>
      <c r="F128" s="24"/>
      <c r="G128" s="24"/>
      <c r="H128" s="24"/>
      <c r="I128" s="24"/>
      <c r="J128" s="24"/>
      <c r="K128" s="24"/>
      <c r="L128" s="61"/>
    </row>
  </sheetData>
  <sheetProtection sheet="1" formatColumns="0" formatRows="0" selectLockedCells="1"/>
  <customSheetViews>
    <customSheetView guid="{6B0ADAE7-7F32-44F8-B1C1-C6546DAC106A}">
      <selection activeCell="C29" sqref="C29"/>
      <pageMargins left="0.7" right="0.7" top="0.78740157499999996" bottom="0.78740157499999996" header="0.3" footer="0.3"/>
    </customSheetView>
    <customSheetView guid="{115329D9-3084-4D02-8434-F0B8D2129483}">
      <selection activeCell="F38" sqref="F38"/>
      <pageMargins left="0.7" right="0.7" top="0.78740157499999996" bottom="0.78740157499999996" header="0.3" footer="0.3"/>
    </customSheetView>
  </customSheetViews>
  <mergeCells count="138">
    <mergeCell ref="F123:K123"/>
    <mergeCell ref="F112:K112"/>
    <mergeCell ref="F113:K113"/>
    <mergeCell ref="F114:K114"/>
    <mergeCell ref="F115:K115"/>
    <mergeCell ref="F116:K116"/>
    <mergeCell ref="D114:E114"/>
    <mergeCell ref="F107:K107"/>
    <mergeCell ref="F108:K108"/>
    <mergeCell ref="F109:K109"/>
    <mergeCell ref="F110:K110"/>
    <mergeCell ref="F111:K111"/>
    <mergeCell ref="D108:E108"/>
    <mergeCell ref="F117:K117"/>
    <mergeCell ref="F118:K118"/>
    <mergeCell ref="F119:K119"/>
    <mergeCell ref="F120:K120"/>
    <mergeCell ref="F121:K121"/>
    <mergeCell ref="F122:K122"/>
    <mergeCell ref="D118:E118"/>
    <mergeCell ref="D119:E119"/>
    <mergeCell ref="D109:E109"/>
    <mergeCell ref="D110:E110"/>
    <mergeCell ref="D111:E111"/>
    <mergeCell ref="D112:E112"/>
    <mergeCell ref="D113:E113"/>
    <mergeCell ref="D120:E120"/>
    <mergeCell ref="D121:E121"/>
    <mergeCell ref="D122:E122"/>
    <mergeCell ref="D123:E123"/>
    <mergeCell ref="D107:E107"/>
    <mergeCell ref="F124:K124"/>
    <mergeCell ref="D75:E75"/>
    <mergeCell ref="D76:E76"/>
    <mergeCell ref="D77:E77"/>
    <mergeCell ref="D78:E78"/>
    <mergeCell ref="D79:E79"/>
    <mergeCell ref="D80:E80"/>
    <mergeCell ref="D81:E81"/>
    <mergeCell ref="D82:E82"/>
    <mergeCell ref="D83:E83"/>
    <mergeCell ref="D84:E84"/>
    <mergeCell ref="D85:E85"/>
    <mergeCell ref="D86:E86"/>
    <mergeCell ref="D87:E87"/>
    <mergeCell ref="D88:E88"/>
    <mergeCell ref="F83:K83"/>
    <mergeCell ref="F84:K84"/>
    <mergeCell ref="F87:K87"/>
    <mergeCell ref="F88:K88"/>
    <mergeCell ref="D124:E124"/>
    <mergeCell ref="D115:E115"/>
    <mergeCell ref="D116:E116"/>
    <mergeCell ref="D117:E117"/>
    <mergeCell ref="C40:K40"/>
    <mergeCell ref="D103:E103"/>
    <mergeCell ref="D104:E104"/>
    <mergeCell ref="D105:E105"/>
    <mergeCell ref="D106:E106"/>
    <mergeCell ref="D97:E97"/>
    <mergeCell ref="F92:K92"/>
    <mergeCell ref="F93:K93"/>
    <mergeCell ref="F94:K94"/>
    <mergeCell ref="F95:K95"/>
    <mergeCell ref="F96:K96"/>
    <mergeCell ref="D95:E95"/>
    <mergeCell ref="D102:E102"/>
    <mergeCell ref="F97:K97"/>
    <mergeCell ref="F98:K98"/>
    <mergeCell ref="F99:K99"/>
    <mergeCell ref="F100:K100"/>
    <mergeCell ref="F101:K101"/>
    <mergeCell ref="C70:K71"/>
    <mergeCell ref="F75:K75"/>
    <mergeCell ref="F76:K76"/>
    <mergeCell ref="F77:K77"/>
    <mergeCell ref="F78:K78"/>
    <mergeCell ref="F79:K79"/>
    <mergeCell ref="F86:K86"/>
    <mergeCell ref="C73:C74"/>
    <mergeCell ref="F80:K80"/>
    <mergeCell ref="F81:K81"/>
    <mergeCell ref="F82:K82"/>
    <mergeCell ref="F85:K85"/>
    <mergeCell ref="F105:K105"/>
    <mergeCell ref="F106:K106"/>
    <mergeCell ref="F103:K103"/>
    <mergeCell ref="F104:K104"/>
    <mergeCell ref="D89:E89"/>
    <mergeCell ref="D90:E90"/>
    <mergeCell ref="D91:E91"/>
    <mergeCell ref="D92:E92"/>
    <mergeCell ref="D93:E93"/>
    <mergeCell ref="D94:E94"/>
    <mergeCell ref="D96:E96"/>
    <mergeCell ref="F91:K91"/>
    <mergeCell ref="F89:K89"/>
    <mergeCell ref="F90:K90"/>
    <mergeCell ref="D98:E98"/>
    <mergeCell ref="D99:E99"/>
    <mergeCell ref="D100:E100"/>
    <mergeCell ref="F102:K102"/>
    <mergeCell ref="D101:E101"/>
    <mergeCell ref="C2:K3"/>
    <mergeCell ref="C17:K17"/>
    <mergeCell ref="C7:K7"/>
    <mergeCell ref="C22:K22"/>
    <mergeCell ref="C18:K18"/>
    <mergeCell ref="C23:K23"/>
    <mergeCell ref="C8:K8"/>
    <mergeCell ref="C13:K13"/>
    <mergeCell ref="M27:N27"/>
    <mergeCell ref="C27:K27"/>
    <mergeCell ref="C12:K12"/>
    <mergeCell ref="O4:Q4"/>
    <mergeCell ref="O5:P5"/>
    <mergeCell ref="O6:P6"/>
    <mergeCell ref="O9:P9"/>
    <mergeCell ref="O10:P10"/>
    <mergeCell ref="C60:K61"/>
    <mergeCell ref="C66:K66"/>
    <mergeCell ref="C67:K67"/>
    <mergeCell ref="F73:K74"/>
    <mergeCell ref="C28:K28"/>
    <mergeCell ref="D73:E74"/>
    <mergeCell ref="C72:K72"/>
    <mergeCell ref="C31:K31"/>
    <mergeCell ref="C55:K55"/>
    <mergeCell ref="C56:K56"/>
    <mergeCell ref="C48:K52"/>
    <mergeCell ref="C36:K36"/>
    <mergeCell ref="C39:K39"/>
    <mergeCell ref="C47:K47"/>
    <mergeCell ref="C43:K43"/>
    <mergeCell ref="C44:K44"/>
    <mergeCell ref="C32:K32"/>
    <mergeCell ref="C35:K35"/>
    <mergeCell ref="C62:K62"/>
  </mergeCells>
  <phoneticPr fontId="19" type="noConversion"/>
  <conditionalFormatting sqref="C46:K52">
    <cfRule type="expression" dxfId="8" priority="6">
      <formula>$C$44="否"</formula>
    </cfRule>
  </conditionalFormatting>
  <conditionalFormatting sqref="C69:K69 C70 C72:K124">
    <cfRule type="expression" dxfId="7" priority="1">
      <formula>$C$67="否"</formula>
    </cfRule>
  </conditionalFormatting>
  <dataValidations count="2">
    <dataValidation type="list" allowBlank="1" showInputMessage="1" showErrorMessage="1" sqref="M28:N31" xr:uid="{00000000-0002-0000-0200-000000000000}">
      <formula1>yes</formula1>
    </dataValidation>
    <dataValidation type="list" allowBlank="1" showInputMessage="1" showErrorMessage="1" sqref="C44:K44 C67:K67" xr:uid="{00000000-0002-0000-0200-000001000000}">
      <formula1>"是, 否"</formula1>
    </dataValidation>
  </dataValidations>
  <hyperlinks>
    <hyperlink ref="O11" location="'6  数据缺漏 '!C10" display="数据缺漏 " xr:uid="{5082171C-72C6-4A1D-8383-2B83D1CC9ED3}"/>
    <hyperlink ref="O10" location="'5.2 Reporting-Aerodrome pairs'!A1" display="Reporting - Aerodrome Pairs" xr:uid="{C9631B7E-21F0-4492-9E16-793B3C91596B}"/>
    <hyperlink ref="O3:P3" location="模板信息!A1" display="目录" xr:uid="{CFFD3A17-CF91-4CB4-B1E8-A8AAD10A2F85}"/>
    <hyperlink ref="O8" location="'5  报告'!C10" display="报告 " xr:uid="{1B7BB1BD-99FC-448C-8AA3-59F7F87737B7}"/>
    <hyperlink ref="O9" location="'5.1 Reporting-State pairs'!A1" display="Reporting - State Pairs" xr:uid="{C288A7DB-6175-4789-A479-1A8AF6003CFA}"/>
    <hyperlink ref="O7" location="'4  燃料密度 '!C8" display="燃料密度 " xr:uid="{3B538DA0-24A9-43E9-A17D-57B06490713D}"/>
    <hyperlink ref="O6" location="'3 Aeroplane Fleet'!A1" display="Aeroplane Fleet and Fuel Type" xr:uid="{E41A41EC-3DA4-404D-A5B1-327318827ECD}"/>
    <hyperlink ref="O5" location="'2 Underlying Basic Info'!A1" display="Underlying Basic Information of the Emissions Report" xr:uid="{CEFEA335-D8BC-498D-A8C6-4FC01CDCCCAA}"/>
    <hyperlink ref="O4" location="'1 Identification'!A1" display="Aeroplane operator identification and description of activities" xr:uid="{04A83438-AE6D-405E-B28E-338A1C9C5670}"/>
    <hyperlink ref="O3" location="模板信息!E19" display="目录" xr:uid="{2FE0F794-9BB8-43EB-94F5-3F3B8229B2A6}"/>
    <hyperlink ref="O4:Q4" location="'1 飞机运营人的身份识别和活动情况'!C8" display="飞机运营人的身份识别和活动情况  " xr:uid="{94EA4D61-ED2B-490D-AD4F-E4B614E32621}"/>
    <hyperlink ref="O5:P5" location="'2  排放报告的底层基本信息 '!C8" display="排放报告的底层基本信息" xr:uid="{07E0A2C3-DDA5-43E6-885A-442ED8239625}"/>
    <hyperlink ref="O6:P6" location="'3 飞机机队和燃料型号 '!D20" display="飞机机队和燃料型号 " xr:uid="{FE9BD30C-DBBD-4009-8748-DA442B2BA6FB}"/>
    <hyperlink ref="O9:P9" location="'5.1  报告 — 国家对 '!K14" display="报告：国家对 " xr:uid="{5E65749D-8BEB-4ADB-A963-4D4071863C95}"/>
    <hyperlink ref="O10:P10" location="'5.2  报告 — 机场对 '!M15" display="报告：机场对" xr:uid="{7F9AA77E-9901-4D33-83FB-775C39753828}"/>
  </hyperlinks>
  <pageMargins left="0.7" right="0.7" top="0.78740157499999996" bottom="0.78740157499999996" header="0.3" footer="0.3"/>
  <pageSetup paperSize="9" scale="75" orientation="portrait" r:id="rId1"/>
  <rowBreaks count="1" manualBreakCount="1">
    <brk id="63"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pageSetUpPr fitToPage="1"/>
  </sheetPr>
  <dimension ref="B2:AE523"/>
  <sheetViews>
    <sheetView showGridLines="0" zoomScaleNormal="100" workbookViewId="0">
      <selection activeCell="D20" sqref="D20"/>
    </sheetView>
  </sheetViews>
  <sheetFormatPr defaultColWidth="11.44140625" defaultRowHeight="15" customHeight="1"/>
  <cols>
    <col min="1" max="1" width="11.44140625" style="7"/>
    <col min="2" max="2" width="6.109375" style="17" customWidth="1"/>
    <col min="3" max="7" width="11.44140625" style="7"/>
    <col min="8" max="19" width="5" style="7" customWidth="1"/>
    <col min="20" max="20" width="6.109375" style="59" customWidth="1"/>
    <col min="21" max="16384" width="11.44140625" style="7"/>
  </cols>
  <sheetData>
    <row r="2" spans="2:31" ht="15" customHeight="1">
      <c r="B2" s="11"/>
      <c r="C2" s="142" t="s">
        <v>204</v>
      </c>
      <c r="D2" s="142"/>
      <c r="E2" s="142"/>
      <c r="F2" s="142"/>
      <c r="G2" s="142"/>
      <c r="H2" s="142"/>
      <c r="I2" s="142"/>
      <c r="J2" s="142"/>
      <c r="K2" s="142"/>
      <c r="L2" s="142"/>
      <c r="M2" s="142"/>
      <c r="N2" s="142"/>
      <c r="O2" s="142"/>
      <c r="P2" s="142"/>
      <c r="Q2" s="142"/>
      <c r="R2" s="142"/>
      <c r="S2" s="142"/>
      <c r="T2" s="58"/>
      <c r="U2" s="283"/>
      <c r="V2" s="283"/>
      <c r="W2" s="283"/>
      <c r="X2" s="283"/>
      <c r="Y2" s="283"/>
      <c r="Z2" s="283"/>
      <c r="AA2" s="283"/>
      <c r="AB2" s="283"/>
      <c r="AC2" s="283"/>
      <c r="AD2" s="283"/>
      <c r="AE2" s="283"/>
    </row>
    <row r="3" spans="2:31" ht="15" customHeight="1">
      <c r="B3" s="11"/>
      <c r="C3" s="142"/>
      <c r="D3" s="142"/>
      <c r="E3" s="142"/>
      <c r="F3" s="142"/>
      <c r="G3" s="142"/>
      <c r="H3" s="142"/>
      <c r="I3" s="142"/>
      <c r="J3" s="142"/>
      <c r="K3" s="142"/>
      <c r="L3" s="142"/>
      <c r="M3" s="142"/>
      <c r="N3" s="142"/>
      <c r="O3" s="142"/>
      <c r="P3" s="142"/>
      <c r="Q3" s="142"/>
      <c r="R3" s="142"/>
      <c r="S3" s="142"/>
      <c r="T3" s="58"/>
      <c r="U3" s="283"/>
      <c r="V3" s="305"/>
      <c r="W3" s="85" t="s">
        <v>30</v>
      </c>
      <c r="X3" s="95"/>
      <c r="Y3" s="283"/>
      <c r="Z3" s="283"/>
      <c r="AA3" s="283"/>
      <c r="AB3" s="283"/>
      <c r="AC3" s="283"/>
      <c r="AD3" s="283"/>
      <c r="AE3" s="283"/>
    </row>
    <row r="4" spans="2:31" ht="15" customHeight="1">
      <c r="B4" s="11"/>
      <c r="C4" s="69"/>
      <c r="D4" s="1"/>
      <c r="E4" s="1"/>
      <c r="F4" s="1"/>
      <c r="G4" s="1"/>
      <c r="H4" s="1"/>
      <c r="I4" s="1"/>
      <c r="J4" s="1"/>
      <c r="K4" s="1"/>
      <c r="L4" s="1"/>
      <c r="M4" s="1"/>
      <c r="N4" s="1"/>
      <c r="O4" s="1"/>
      <c r="P4" s="1"/>
      <c r="Q4" s="1"/>
      <c r="R4" s="1"/>
      <c r="S4" s="1"/>
      <c r="T4" s="58"/>
      <c r="U4" s="283"/>
      <c r="V4" s="306">
        <v>1</v>
      </c>
      <c r="W4" s="110" t="s">
        <v>31</v>
      </c>
      <c r="X4" s="110"/>
      <c r="Y4" s="110"/>
      <c r="Z4" s="91"/>
      <c r="AA4" s="91"/>
      <c r="AB4" s="283"/>
      <c r="AC4" s="283"/>
      <c r="AD4" s="283"/>
      <c r="AE4" s="283"/>
    </row>
    <row r="5" spans="2:31" ht="15" customHeight="1">
      <c r="B5" s="11"/>
      <c r="C5" s="69"/>
      <c r="D5" s="1"/>
      <c r="E5" s="1"/>
      <c r="F5" s="1"/>
      <c r="G5" s="1"/>
      <c r="H5" s="1"/>
      <c r="I5" s="1"/>
      <c r="J5" s="1"/>
      <c r="K5" s="1"/>
      <c r="L5" s="1"/>
      <c r="M5" s="1"/>
      <c r="N5" s="1"/>
      <c r="O5" s="1"/>
      <c r="P5" s="1"/>
      <c r="Q5" s="1"/>
      <c r="R5" s="1"/>
      <c r="S5" s="1"/>
      <c r="T5" s="58"/>
      <c r="U5" s="283"/>
      <c r="V5" s="306">
        <v>2</v>
      </c>
      <c r="W5" s="110" t="s">
        <v>32</v>
      </c>
      <c r="X5" s="110"/>
      <c r="Y5" s="91"/>
      <c r="Z5" s="91"/>
      <c r="AA5" s="91"/>
      <c r="AB5" s="283"/>
      <c r="AC5" s="283"/>
      <c r="AD5" s="283"/>
      <c r="AE5" s="283"/>
    </row>
    <row r="6" spans="2:31" ht="15" customHeight="1">
      <c r="B6" s="4" t="s">
        <v>0</v>
      </c>
      <c r="C6" s="18" t="s">
        <v>115</v>
      </c>
      <c r="D6" s="9"/>
      <c r="E6" s="1"/>
      <c r="F6" s="1"/>
      <c r="G6" s="1"/>
      <c r="H6" s="1"/>
      <c r="I6" s="1"/>
      <c r="J6" s="1"/>
      <c r="K6" s="1"/>
      <c r="L6" s="1"/>
      <c r="M6" s="1"/>
      <c r="N6" s="1"/>
      <c r="O6" s="1"/>
      <c r="P6" s="1"/>
      <c r="Q6" s="1"/>
      <c r="R6" s="1"/>
      <c r="S6" s="1"/>
      <c r="T6" s="58"/>
      <c r="U6" s="283"/>
      <c r="V6" s="306">
        <v>3</v>
      </c>
      <c r="W6" s="110" t="s">
        <v>33</v>
      </c>
      <c r="X6" s="111"/>
      <c r="Y6" s="91"/>
      <c r="Z6" s="91"/>
      <c r="AA6" s="91"/>
      <c r="AB6" s="283"/>
      <c r="AC6" s="283"/>
      <c r="AD6" s="283"/>
      <c r="AE6" s="283"/>
    </row>
    <row r="7" spans="2:31" ht="15" customHeight="1">
      <c r="B7" s="4"/>
      <c r="C7" s="133" t="s">
        <v>223</v>
      </c>
      <c r="D7" s="133"/>
      <c r="E7" s="133"/>
      <c r="F7" s="133"/>
      <c r="G7" s="133"/>
      <c r="H7" s="133"/>
      <c r="I7" s="133"/>
      <c r="J7" s="133"/>
      <c r="K7" s="133"/>
      <c r="L7" s="133"/>
      <c r="M7" s="133"/>
      <c r="N7" s="133"/>
      <c r="O7" s="133"/>
      <c r="P7" s="133"/>
      <c r="Q7" s="133"/>
      <c r="R7" s="133"/>
      <c r="S7" s="133"/>
      <c r="T7" s="58"/>
      <c r="U7" s="283"/>
      <c r="V7" s="306">
        <v>4</v>
      </c>
      <c r="W7" s="102" t="s">
        <v>34</v>
      </c>
      <c r="X7" s="91"/>
      <c r="Y7" s="91"/>
      <c r="Z7" s="91"/>
      <c r="AA7" s="91"/>
      <c r="AB7" s="283"/>
      <c r="AC7" s="283"/>
      <c r="AD7" s="283"/>
      <c r="AE7" s="283"/>
    </row>
    <row r="8" spans="2:31" ht="15" customHeight="1">
      <c r="B8" s="4"/>
      <c r="C8" s="133"/>
      <c r="D8" s="133"/>
      <c r="E8" s="133"/>
      <c r="F8" s="133"/>
      <c r="G8" s="133"/>
      <c r="H8" s="133"/>
      <c r="I8" s="133"/>
      <c r="J8" s="133"/>
      <c r="K8" s="133"/>
      <c r="L8" s="133"/>
      <c r="M8" s="133"/>
      <c r="N8" s="133"/>
      <c r="O8" s="133"/>
      <c r="P8" s="133"/>
      <c r="Q8" s="133"/>
      <c r="R8" s="133"/>
      <c r="S8" s="133"/>
      <c r="T8" s="58"/>
      <c r="U8" s="283"/>
      <c r="V8" s="307">
        <v>5</v>
      </c>
      <c r="W8" s="102" t="s">
        <v>35</v>
      </c>
      <c r="X8" s="91"/>
      <c r="Y8" s="91"/>
      <c r="Z8" s="91"/>
      <c r="AA8" s="91"/>
      <c r="AB8" s="283"/>
      <c r="AC8" s="283"/>
      <c r="AD8" s="283"/>
      <c r="AE8" s="283"/>
    </row>
    <row r="9" spans="2:31" ht="15" customHeight="1">
      <c r="B9" s="4"/>
      <c r="C9" s="133"/>
      <c r="D9" s="133"/>
      <c r="E9" s="133"/>
      <c r="F9" s="133"/>
      <c r="G9" s="133"/>
      <c r="H9" s="133"/>
      <c r="I9" s="133"/>
      <c r="J9" s="133"/>
      <c r="K9" s="133"/>
      <c r="L9" s="133"/>
      <c r="M9" s="133"/>
      <c r="N9" s="133"/>
      <c r="O9" s="133"/>
      <c r="P9" s="133"/>
      <c r="Q9" s="133"/>
      <c r="R9" s="133"/>
      <c r="S9" s="133"/>
      <c r="T9" s="58"/>
      <c r="U9" s="283"/>
      <c r="V9" s="308" t="s">
        <v>23</v>
      </c>
      <c r="W9" s="110" t="s">
        <v>36</v>
      </c>
      <c r="X9" s="111"/>
      <c r="Y9" s="91"/>
      <c r="Z9" s="91"/>
      <c r="AA9" s="91"/>
      <c r="AB9" s="283"/>
      <c r="AC9" s="283"/>
      <c r="AD9" s="283"/>
      <c r="AE9" s="283"/>
    </row>
    <row r="10" spans="2:31" ht="15" customHeight="1">
      <c r="B10" s="4"/>
      <c r="C10" s="133"/>
      <c r="D10" s="133"/>
      <c r="E10" s="133"/>
      <c r="F10" s="133"/>
      <c r="G10" s="133"/>
      <c r="H10" s="133"/>
      <c r="I10" s="133"/>
      <c r="J10" s="133"/>
      <c r="K10" s="133"/>
      <c r="L10" s="133"/>
      <c r="M10" s="133"/>
      <c r="N10" s="133"/>
      <c r="O10" s="133"/>
      <c r="P10" s="133"/>
      <c r="Q10" s="133"/>
      <c r="R10" s="133"/>
      <c r="S10" s="133"/>
      <c r="T10" s="58"/>
      <c r="U10" s="283"/>
      <c r="V10" s="308" t="s">
        <v>24</v>
      </c>
      <c r="W10" s="110" t="s">
        <v>154</v>
      </c>
      <c r="X10" s="111"/>
      <c r="Y10" s="91"/>
      <c r="Z10" s="91"/>
      <c r="AA10" s="91"/>
      <c r="AB10" s="283"/>
      <c r="AC10" s="283"/>
      <c r="AD10" s="283"/>
      <c r="AE10" s="283"/>
    </row>
    <row r="11" spans="2:31" ht="15" customHeight="1">
      <c r="B11" s="4"/>
      <c r="C11" s="133"/>
      <c r="D11" s="133"/>
      <c r="E11" s="133"/>
      <c r="F11" s="133"/>
      <c r="G11" s="133"/>
      <c r="H11" s="133"/>
      <c r="I11" s="133"/>
      <c r="J11" s="133"/>
      <c r="K11" s="133"/>
      <c r="L11" s="133"/>
      <c r="M11" s="133"/>
      <c r="N11" s="133"/>
      <c r="O11" s="133"/>
      <c r="P11" s="133"/>
      <c r="Q11" s="133"/>
      <c r="R11" s="133"/>
      <c r="S11" s="133"/>
      <c r="T11" s="58"/>
      <c r="U11" s="283"/>
      <c r="V11" s="306">
        <v>6</v>
      </c>
      <c r="W11" s="79" t="s">
        <v>38</v>
      </c>
      <c r="X11" s="283"/>
      <c r="Y11" s="283"/>
      <c r="Z11" s="283"/>
      <c r="AA11" s="283"/>
      <c r="AB11" s="283"/>
      <c r="AC11" s="283"/>
      <c r="AD11" s="283"/>
      <c r="AE11" s="283"/>
    </row>
    <row r="12" spans="2:31" ht="15" customHeight="1">
      <c r="B12" s="4"/>
      <c r="C12" s="133" t="s">
        <v>184</v>
      </c>
      <c r="D12" s="133"/>
      <c r="E12" s="133"/>
      <c r="F12" s="133"/>
      <c r="G12" s="133"/>
      <c r="H12" s="133"/>
      <c r="I12" s="133"/>
      <c r="J12" s="133"/>
      <c r="K12" s="133"/>
      <c r="L12" s="133"/>
      <c r="M12" s="133"/>
      <c r="N12" s="133"/>
      <c r="O12" s="133"/>
      <c r="P12" s="133"/>
      <c r="Q12" s="133"/>
      <c r="R12" s="133"/>
      <c r="S12" s="133"/>
      <c r="T12" s="58"/>
      <c r="U12" s="283"/>
      <c r="V12" s="283"/>
      <c r="W12" s="309"/>
      <c r="X12" s="309"/>
      <c r="Y12" s="283"/>
      <c r="Z12" s="283"/>
      <c r="AA12" s="283"/>
      <c r="AB12" s="283"/>
      <c r="AC12" s="283"/>
      <c r="AD12" s="283"/>
      <c r="AE12" s="283"/>
    </row>
    <row r="13" spans="2:31" ht="15" customHeight="1">
      <c r="B13" s="4"/>
      <c r="C13" s="194" t="s">
        <v>116</v>
      </c>
      <c r="D13" s="133"/>
      <c r="E13" s="133"/>
      <c r="F13" s="133"/>
      <c r="G13" s="133"/>
      <c r="H13" s="133"/>
      <c r="I13" s="133"/>
      <c r="J13" s="133"/>
      <c r="K13" s="133"/>
      <c r="L13" s="133"/>
      <c r="M13" s="133"/>
      <c r="N13" s="133"/>
      <c r="O13" s="133"/>
      <c r="P13" s="133"/>
      <c r="Q13" s="133"/>
      <c r="R13" s="133"/>
      <c r="S13" s="133"/>
      <c r="T13" s="58"/>
      <c r="U13" s="283"/>
      <c r="V13" s="283"/>
      <c r="W13" s="283"/>
      <c r="X13" s="283"/>
      <c r="Y13" s="283"/>
      <c r="Z13" s="283"/>
      <c r="AA13" s="283"/>
      <c r="AB13" s="283"/>
      <c r="AC13" s="283"/>
      <c r="AD13" s="283"/>
      <c r="AE13" s="283"/>
    </row>
    <row r="14" spans="2:31" ht="15" customHeight="1">
      <c r="B14" s="4"/>
      <c r="C14" s="86" t="s">
        <v>222</v>
      </c>
      <c r="D14" s="73"/>
      <c r="E14" s="73"/>
      <c r="F14" s="73"/>
      <c r="G14" s="73"/>
      <c r="H14" s="73"/>
      <c r="I14" s="73"/>
      <c r="J14" s="73"/>
      <c r="K14" s="73"/>
      <c r="L14" s="73"/>
      <c r="M14" s="73"/>
      <c r="N14" s="73"/>
      <c r="O14" s="73"/>
      <c r="P14" s="73"/>
      <c r="Q14" s="73"/>
      <c r="R14" s="73"/>
      <c r="S14" s="73"/>
      <c r="T14" s="58"/>
      <c r="U14" s="283"/>
      <c r="V14" s="283"/>
      <c r="W14" s="283"/>
      <c r="X14" s="283"/>
      <c r="Y14" s="283"/>
      <c r="Z14" s="283"/>
      <c r="AA14" s="283"/>
      <c r="AB14" s="283"/>
      <c r="AC14" s="283"/>
      <c r="AD14" s="283"/>
      <c r="AE14" s="283"/>
    </row>
    <row r="15" spans="2:31" ht="15" customHeight="1">
      <c r="B15" s="11"/>
      <c r="C15" s="179" t="s">
        <v>117</v>
      </c>
      <c r="D15" s="179" t="s">
        <v>118</v>
      </c>
      <c r="E15" s="159" t="s">
        <v>205</v>
      </c>
      <c r="F15" s="154"/>
      <c r="G15" s="154"/>
      <c r="H15" s="154"/>
      <c r="I15" s="154"/>
      <c r="J15" s="154"/>
      <c r="K15" s="160"/>
      <c r="L15" s="159" t="s">
        <v>119</v>
      </c>
      <c r="M15" s="160"/>
      <c r="N15" s="186" t="s">
        <v>224</v>
      </c>
      <c r="O15" s="187"/>
      <c r="P15" s="187"/>
      <c r="Q15" s="187"/>
      <c r="R15" s="187"/>
      <c r="S15" s="188"/>
      <c r="T15" s="58"/>
      <c r="U15" s="283"/>
      <c r="V15" s="283"/>
      <c r="W15" s="283"/>
      <c r="X15" s="283"/>
      <c r="Y15" s="283"/>
      <c r="Z15" s="283"/>
      <c r="AA15" s="283"/>
      <c r="AB15" s="283"/>
      <c r="AC15" s="283"/>
      <c r="AD15" s="283"/>
      <c r="AE15" s="283"/>
    </row>
    <row r="16" spans="2:31" ht="15" customHeight="1">
      <c r="B16" s="11"/>
      <c r="C16" s="180"/>
      <c r="D16" s="180"/>
      <c r="E16" s="197"/>
      <c r="F16" s="201"/>
      <c r="G16" s="201"/>
      <c r="H16" s="201"/>
      <c r="I16" s="201"/>
      <c r="J16" s="201"/>
      <c r="K16" s="198"/>
      <c r="L16" s="197"/>
      <c r="M16" s="198"/>
      <c r="N16" s="189"/>
      <c r="O16" s="190"/>
      <c r="P16" s="190"/>
      <c r="Q16" s="190"/>
      <c r="R16" s="190"/>
      <c r="S16" s="191"/>
      <c r="T16" s="58"/>
      <c r="U16" s="283"/>
      <c r="V16" s="283"/>
      <c r="W16" s="283"/>
      <c r="X16" s="283"/>
      <c r="Y16" s="283"/>
      <c r="Z16" s="283"/>
      <c r="AA16" s="283"/>
      <c r="AB16" s="283"/>
      <c r="AC16" s="283"/>
      <c r="AD16" s="283"/>
      <c r="AE16" s="283"/>
    </row>
    <row r="17" spans="2:31" ht="15" customHeight="1">
      <c r="B17" s="11"/>
      <c r="C17" s="180"/>
      <c r="D17" s="203"/>
      <c r="E17" s="197"/>
      <c r="F17" s="201"/>
      <c r="G17" s="201"/>
      <c r="H17" s="201"/>
      <c r="I17" s="201"/>
      <c r="J17" s="201"/>
      <c r="K17" s="198"/>
      <c r="L17" s="197"/>
      <c r="M17" s="198"/>
      <c r="N17" s="195" t="s">
        <v>12</v>
      </c>
      <c r="O17" s="195" t="s">
        <v>13</v>
      </c>
      <c r="P17" s="183" t="s">
        <v>234</v>
      </c>
      <c r="Q17" s="183" t="s">
        <v>235</v>
      </c>
      <c r="R17" s="195" t="s">
        <v>14</v>
      </c>
      <c r="S17" s="195" t="s">
        <v>15</v>
      </c>
      <c r="T17" s="58"/>
      <c r="U17" s="283"/>
      <c r="V17" s="283"/>
      <c r="W17" s="283"/>
      <c r="X17" s="283"/>
      <c r="Y17" s="283"/>
      <c r="Z17" s="283"/>
      <c r="AA17" s="283"/>
      <c r="AB17" s="283"/>
      <c r="AC17" s="283"/>
      <c r="AD17" s="283"/>
      <c r="AE17" s="283"/>
    </row>
    <row r="18" spans="2:31" ht="15" customHeight="1">
      <c r="B18" s="11"/>
      <c r="C18" s="180"/>
      <c r="D18" s="203"/>
      <c r="E18" s="197"/>
      <c r="F18" s="201"/>
      <c r="G18" s="201"/>
      <c r="H18" s="201"/>
      <c r="I18" s="201"/>
      <c r="J18" s="201"/>
      <c r="K18" s="198"/>
      <c r="L18" s="197"/>
      <c r="M18" s="198"/>
      <c r="N18" s="195"/>
      <c r="O18" s="195"/>
      <c r="P18" s="184"/>
      <c r="Q18" s="184"/>
      <c r="R18" s="195"/>
      <c r="S18" s="195"/>
      <c r="T18" s="58"/>
    </row>
    <row r="19" spans="2:31" ht="15" customHeight="1">
      <c r="B19" s="11"/>
      <c r="C19" s="202"/>
      <c r="D19" s="204"/>
      <c r="E19" s="197"/>
      <c r="F19" s="201"/>
      <c r="G19" s="201"/>
      <c r="H19" s="201"/>
      <c r="I19" s="201"/>
      <c r="J19" s="201"/>
      <c r="K19" s="198"/>
      <c r="L19" s="199"/>
      <c r="M19" s="200"/>
      <c r="N19" s="195"/>
      <c r="O19" s="195"/>
      <c r="P19" s="185"/>
      <c r="Q19" s="185"/>
      <c r="R19" s="195"/>
      <c r="S19" s="195"/>
      <c r="T19" s="58"/>
    </row>
    <row r="20" spans="2:31" ht="15" customHeight="1">
      <c r="B20" s="11"/>
      <c r="C20" s="70">
        <v>1</v>
      </c>
      <c r="D20" s="39"/>
      <c r="E20" s="192"/>
      <c r="F20" s="196"/>
      <c r="G20" s="196"/>
      <c r="H20" s="196"/>
      <c r="I20" s="196"/>
      <c r="J20" s="196"/>
      <c r="K20" s="193"/>
      <c r="L20" s="192"/>
      <c r="M20" s="193"/>
      <c r="N20" s="40"/>
      <c r="O20" s="40"/>
      <c r="P20" s="40"/>
      <c r="Q20" s="40"/>
      <c r="R20" s="40"/>
      <c r="S20" s="40"/>
      <c r="T20" s="58"/>
    </row>
    <row r="21" spans="2:31" ht="15" customHeight="1">
      <c r="B21" s="11"/>
      <c r="C21" s="38">
        <v>2</v>
      </c>
      <c r="D21" s="39"/>
      <c r="E21" s="192"/>
      <c r="F21" s="196"/>
      <c r="G21" s="196"/>
      <c r="H21" s="196"/>
      <c r="I21" s="196"/>
      <c r="J21" s="196"/>
      <c r="K21" s="193"/>
      <c r="L21" s="192"/>
      <c r="M21" s="193"/>
      <c r="N21" s="40"/>
      <c r="O21" s="40"/>
      <c r="P21" s="40"/>
      <c r="Q21" s="40"/>
      <c r="R21" s="40"/>
      <c r="S21" s="40"/>
      <c r="T21" s="58"/>
    </row>
    <row r="22" spans="2:31" ht="15" customHeight="1">
      <c r="B22" s="11"/>
      <c r="C22" s="38">
        <v>3</v>
      </c>
      <c r="D22" s="39"/>
      <c r="E22" s="192"/>
      <c r="F22" s="196"/>
      <c r="G22" s="196"/>
      <c r="H22" s="196"/>
      <c r="I22" s="196"/>
      <c r="J22" s="196"/>
      <c r="K22" s="193"/>
      <c r="L22" s="192"/>
      <c r="M22" s="193"/>
      <c r="N22" s="40"/>
      <c r="O22" s="40"/>
      <c r="P22" s="40"/>
      <c r="Q22" s="40"/>
      <c r="R22" s="40"/>
      <c r="S22" s="40"/>
      <c r="T22" s="58"/>
    </row>
    <row r="23" spans="2:31" ht="15" customHeight="1">
      <c r="B23" s="11"/>
      <c r="C23" s="38">
        <v>4</v>
      </c>
      <c r="D23" s="39"/>
      <c r="E23" s="192"/>
      <c r="F23" s="196"/>
      <c r="G23" s="196"/>
      <c r="H23" s="196"/>
      <c r="I23" s="196"/>
      <c r="J23" s="196"/>
      <c r="K23" s="193"/>
      <c r="L23" s="192"/>
      <c r="M23" s="193"/>
      <c r="N23" s="40"/>
      <c r="O23" s="40"/>
      <c r="P23" s="40"/>
      <c r="Q23" s="40"/>
      <c r="R23" s="40"/>
      <c r="S23" s="40"/>
      <c r="T23" s="58"/>
    </row>
    <row r="24" spans="2:31" ht="15" customHeight="1">
      <c r="B24" s="11"/>
      <c r="C24" s="38">
        <v>5</v>
      </c>
      <c r="D24" s="39"/>
      <c r="E24" s="192"/>
      <c r="F24" s="196"/>
      <c r="G24" s="196"/>
      <c r="H24" s="196"/>
      <c r="I24" s="196"/>
      <c r="J24" s="196"/>
      <c r="K24" s="193"/>
      <c r="L24" s="192"/>
      <c r="M24" s="193"/>
      <c r="N24" s="40"/>
      <c r="O24" s="40"/>
      <c r="P24" s="40"/>
      <c r="Q24" s="40"/>
      <c r="R24" s="40"/>
      <c r="S24" s="40"/>
      <c r="T24" s="58"/>
    </row>
    <row r="25" spans="2:31" ht="15" customHeight="1">
      <c r="B25" s="11"/>
      <c r="C25" s="38">
        <v>6</v>
      </c>
      <c r="D25" s="39"/>
      <c r="E25" s="192"/>
      <c r="F25" s="196"/>
      <c r="G25" s="196"/>
      <c r="H25" s="196"/>
      <c r="I25" s="196"/>
      <c r="J25" s="196"/>
      <c r="K25" s="193"/>
      <c r="L25" s="192"/>
      <c r="M25" s="193"/>
      <c r="N25" s="40"/>
      <c r="O25" s="40"/>
      <c r="P25" s="40"/>
      <c r="Q25" s="40"/>
      <c r="R25" s="40"/>
      <c r="S25" s="40"/>
      <c r="T25" s="58"/>
    </row>
    <row r="26" spans="2:31" ht="15" customHeight="1">
      <c r="B26" s="11"/>
      <c r="C26" s="38">
        <v>7</v>
      </c>
      <c r="D26" s="39"/>
      <c r="E26" s="192"/>
      <c r="F26" s="196"/>
      <c r="G26" s="196"/>
      <c r="H26" s="196"/>
      <c r="I26" s="196"/>
      <c r="J26" s="196"/>
      <c r="K26" s="193"/>
      <c r="L26" s="192"/>
      <c r="M26" s="193"/>
      <c r="N26" s="40"/>
      <c r="O26" s="40"/>
      <c r="P26" s="40"/>
      <c r="Q26" s="40"/>
      <c r="R26" s="40"/>
      <c r="S26" s="40"/>
      <c r="T26" s="58"/>
    </row>
    <row r="27" spans="2:31" ht="15" customHeight="1">
      <c r="B27" s="11"/>
      <c r="C27" s="38">
        <v>8</v>
      </c>
      <c r="D27" s="39"/>
      <c r="E27" s="192"/>
      <c r="F27" s="196"/>
      <c r="G27" s="196"/>
      <c r="H27" s="196"/>
      <c r="I27" s="196"/>
      <c r="J27" s="196"/>
      <c r="K27" s="193"/>
      <c r="L27" s="192"/>
      <c r="M27" s="193"/>
      <c r="N27" s="40"/>
      <c r="O27" s="40"/>
      <c r="P27" s="40"/>
      <c r="Q27" s="40"/>
      <c r="R27" s="40"/>
      <c r="S27" s="40"/>
      <c r="T27" s="58"/>
    </row>
    <row r="28" spans="2:31" ht="15" customHeight="1">
      <c r="B28" s="11"/>
      <c r="C28" s="38">
        <v>9</v>
      </c>
      <c r="D28" s="39"/>
      <c r="E28" s="192"/>
      <c r="F28" s="196"/>
      <c r="G28" s="196"/>
      <c r="H28" s="196"/>
      <c r="I28" s="196"/>
      <c r="J28" s="196"/>
      <c r="K28" s="193"/>
      <c r="L28" s="192"/>
      <c r="M28" s="193"/>
      <c r="N28" s="40"/>
      <c r="O28" s="40"/>
      <c r="P28" s="40"/>
      <c r="Q28" s="40"/>
      <c r="R28" s="40"/>
      <c r="S28" s="40"/>
      <c r="T28" s="58"/>
    </row>
    <row r="29" spans="2:31" ht="15" customHeight="1">
      <c r="B29" s="11"/>
      <c r="C29" s="38">
        <v>10</v>
      </c>
      <c r="D29" s="39"/>
      <c r="E29" s="192"/>
      <c r="F29" s="196"/>
      <c r="G29" s="196"/>
      <c r="H29" s="196"/>
      <c r="I29" s="196"/>
      <c r="J29" s="196"/>
      <c r="K29" s="193"/>
      <c r="L29" s="192"/>
      <c r="M29" s="193"/>
      <c r="N29" s="40"/>
      <c r="O29" s="40"/>
      <c r="P29" s="40"/>
      <c r="Q29" s="40"/>
      <c r="R29" s="40"/>
      <c r="S29" s="40"/>
      <c r="T29" s="58"/>
    </row>
    <row r="30" spans="2:31" ht="15" customHeight="1">
      <c r="B30" s="11"/>
      <c r="C30" s="38">
        <v>11</v>
      </c>
      <c r="D30" s="39"/>
      <c r="E30" s="192"/>
      <c r="F30" s="196"/>
      <c r="G30" s="196"/>
      <c r="H30" s="196"/>
      <c r="I30" s="196"/>
      <c r="J30" s="196"/>
      <c r="K30" s="193"/>
      <c r="L30" s="192"/>
      <c r="M30" s="193"/>
      <c r="N30" s="40"/>
      <c r="O30" s="40"/>
      <c r="P30" s="40"/>
      <c r="Q30" s="40"/>
      <c r="R30" s="40"/>
      <c r="S30" s="40"/>
      <c r="T30" s="58"/>
    </row>
    <row r="31" spans="2:31" ht="15" customHeight="1">
      <c r="B31" s="11"/>
      <c r="C31" s="38">
        <v>12</v>
      </c>
      <c r="D31" s="39"/>
      <c r="E31" s="192"/>
      <c r="F31" s="196"/>
      <c r="G31" s="196"/>
      <c r="H31" s="196"/>
      <c r="I31" s="196"/>
      <c r="J31" s="196"/>
      <c r="K31" s="193"/>
      <c r="L31" s="192"/>
      <c r="M31" s="193"/>
      <c r="N31" s="40"/>
      <c r="O31" s="40"/>
      <c r="P31" s="40"/>
      <c r="Q31" s="40"/>
      <c r="R31" s="40"/>
      <c r="S31" s="40"/>
      <c r="T31" s="58"/>
    </row>
    <row r="32" spans="2:31" ht="15" customHeight="1">
      <c r="B32" s="11"/>
      <c r="C32" s="38">
        <v>13</v>
      </c>
      <c r="D32" s="39"/>
      <c r="E32" s="192"/>
      <c r="F32" s="196"/>
      <c r="G32" s="196"/>
      <c r="H32" s="196"/>
      <c r="I32" s="196"/>
      <c r="J32" s="196"/>
      <c r="K32" s="193"/>
      <c r="L32" s="192"/>
      <c r="M32" s="193"/>
      <c r="N32" s="40"/>
      <c r="O32" s="40"/>
      <c r="P32" s="40"/>
      <c r="Q32" s="40"/>
      <c r="R32" s="40"/>
      <c r="S32" s="40"/>
      <c r="T32" s="58"/>
    </row>
    <row r="33" spans="2:20" ht="15" customHeight="1">
      <c r="B33" s="11"/>
      <c r="C33" s="38">
        <v>14</v>
      </c>
      <c r="D33" s="39"/>
      <c r="E33" s="192"/>
      <c r="F33" s="196"/>
      <c r="G33" s="196"/>
      <c r="H33" s="196"/>
      <c r="I33" s="196"/>
      <c r="J33" s="196"/>
      <c r="K33" s="193"/>
      <c r="L33" s="192"/>
      <c r="M33" s="193"/>
      <c r="N33" s="40"/>
      <c r="O33" s="40"/>
      <c r="P33" s="40"/>
      <c r="Q33" s="40"/>
      <c r="R33" s="40"/>
      <c r="S33" s="40"/>
      <c r="T33" s="58"/>
    </row>
    <row r="34" spans="2:20" ht="15" customHeight="1">
      <c r="B34" s="11"/>
      <c r="C34" s="38">
        <v>15</v>
      </c>
      <c r="D34" s="39"/>
      <c r="E34" s="192"/>
      <c r="F34" s="196"/>
      <c r="G34" s="196"/>
      <c r="H34" s="196"/>
      <c r="I34" s="196"/>
      <c r="J34" s="196"/>
      <c r="K34" s="193"/>
      <c r="L34" s="192"/>
      <c r="M34" s="193"/>
      <c r="N34" s="40"/>
      <c r="O34" s="40"/>
      <c r="P34" s="40"/>
      <c r="Q34" s="40"/>
      <c r="R34" s="40"/>
      <c r="S34" s="40"/>
      <c r="T34" s="58"/>
    </row>
    <row r="35" spans="2:20" ht="15" customHeight="1">
      <c r="B35" s="11"/>
      <c r="C35" s="38">
        <v>16</v>
      </c>
      <c r="D35" s="39"/>
      <c r="E35" s="192"/>
      <c r="F35" s="196"/>
      <c r="G35" s="196"/>
      <c r="H35" s="196"/>
      <c r="I35" s="196"/>
      <c r="J35" s="196"/>
      <c r="K35" s="193"/>
      <c r="L35" s="192"/>
      <c r="M35" s="193"/>
      <c r="N35" s="40"/>
      <c r="O35" s="40"/>
      <c r="P35" s="40"/>
      <c r="Q35" s="40"/>
      <c r="R35" s="40"/>
      <c r="S35" s="40"/>
      <c r="T35" s="58"/>
    </row>
    <row r="36" spans="2:20" ht="15" customHeight="1">
      <c r="B36" s="11"/>
      <c r="C36" s="38">
        <v>17</v>
      </c>
      <c r="D36" s="39"/>
      <c r="E36" s="192"/>
      <c r="F36" s="196"/>
      <c r="G36" s="196"/>
      <c r="H36" s="196"/>
      <c r="I36" s="196"/>
      <c r="J36" s="196"/>
      <c r="K36" s="193"/>
      <c r="L36" s="192"/>
      <c r="M36" s="193"/>
      <c r="N36" s="40"/>
      <c r="O36" s="40"/>
      <c r="P36" s="40"/>
      <c r="Q36" s="40"/>
      <c r="R36" s="40"/>
      <c r="S36" s="40"/>
      <c r="T36" s="58"/>
    </row>
    <row r="37" spans="2:20" ht="15" customHeight="1">
      <c r="B37" s="11"/>
      <c r="C37" s="38">
        <v>18</v>
      </c>
      <c r="D37" s="39"/>
      <c r="E37" s="192"/>
      <c r="F37" s="196"/>
      <c r="G37" s="196"/>
      <c r="H37" s="196"/>
      <c r="I37" s="196"/>
      <c r="J37" s="196"/>
      <c r="K37" s="193"/>
      <c r="L37" s="192"/>
      <c r="M37" s="193"/>
      <c r="N37" s="40"/>
      <c r="O37" s="40"/>
      <c r="P37" s="40"/>
      <c r="Q37" s="40"/>
      <c r="R37" s="40"/>
      <c r="S37" s="40"/>
      <c r="T37" s="58"/>
    </row>
    <row r="38" spans="2:20" ht="15" customHeight="1">
      <c r="B38" s="11"/>
      <c r="C38" s="38">
        <v>19</v>
      </c>
      <c r="D38" s="39"/>
      <c r="E38" s="192"/>
      <c r="F38" s="196"/>
      <c r="G38" s="196"/>
      <c r="H38" s="196"/>
      <c r="I38" s="196"/>
      <c r="J38" s="196"/>
      <c r="K38" s="193"/>
      <c r="L38" s="192"/>
      <c r="M38" s="193"/>
      <c r="N38" s="40"/>
      <c r="O38" s="40"/>
      <c r="P38" s="40"/>
      <c r="Q38" s="40"/>
      <c r="R38" s="40"/>
      <c r="S38" s="40"/>
      <c r="T38" s="58"/>
    </row>
    <row r="39" spans="2:20" ht="15" customHeight="1">
      <c r="B39" s="11"/>
      <c r="C39" s="38">
        <v>20</v>
      </c>
      <c r="D39" s="39"/>
      <c r="E39" s="192"/>
      <c r="F39" s="196"/>
      <c r="G39" s="196"/>
      <c r="H39" s="196"/>
      <c r="I39" s="196"/>
      <c r="J39" s="196"/>
      <c r="K39" s="193"/>
      <c r="L39" s="192"/>
      <c r="M39" s="193"/>
      <c r="N39" s="40"/>
      <c r="O39" s="40"/>
      <c r="P39" s="40"/>
      <c r="Q39" s="40"/>
      <c r="R39" s="40"/>
      <c r="S39" s="40"/>
      <c r="T39" s="58"/>
    </row>
    <row r="40" spans="2:20" ht="15" customHeight="1">
      <c r="B40" s="11"/>
      <c r="C40" s="38">
        <v>21</v>
      </c>
      <c r="D40" s="39"/>
      <c r="E40" s="192"/>
      <c r="F40" s="196"/>
      <c r="G40" s="196"/>
      <c r="H40" s="196"/>
      <c r="I40" s="196"/>
      <c r="J40" s="196"/>
      <c r="K40" s="193"/>
      <c r="L40" s="192"/>
      <c r="M40" s="193"/>
      <c r="N40" s="40"/>
      <c r="O40" s="40"/>
      <c r="P40" s="40"/>
      <c r="Q40" s="40"/>
      <c r="R40" s="40"/>
      <c r="S40" s="40"/>
      <c r="T40" s="58"/>
    </row>
    <row r="41" spans="2:20" ht="15" customHeight="1">
      <c r="B41" s="11"/>
      <c r="C41" s="38">
        <v>22</v>
      </c>
      <c r="D41" s="39"/>
      <c r="E41" s="192"/>
      <c r="F41" s="196"/>
      <c r="G41" s="196"/>
      <c r="H41" s="196"/>
      <c r="I41" s="196"/>
      <c r="J41" s="196"/>
      <c r="K41" s="193"/>
      <c r="L41" s="192"/>
      <c r="M41" s="193"/>
      <c r="N41" s="40"/>
      <c r="O41" s="40"/>
      <c r="P41" s="40"/>
      <c r="Q41" s="40"/>
      <c r="R41" s="40"/>
      <c r="S41" s="40"/>
      <c r="T41" s="58"/>
    </row>
    <row r="42" spans="2:20" ht="15" customHeight="1">
      <c r="B42" s="11"/>
      <c r="C42" s="38">
        <v>23</v>
      </c>
      <c r="D42" s="39"/>
      <c r="E42" s="192"/>
      <c r="F42" s="196"/>
      <c r="G42" s="196"/>
      <c r="H42" s="196"/>
      <c r="I42" s="196"/>
      <c r="J42" s="196"/>
      <c r="K42" s="193"/>
      <c r="L42" s="192"/>
      <c r="M42" s="193"/>
      <c r="N42" s="40"/>
      <c r="O42" s="40"/>
      <c r="P42" s="40"/>
      <c r="Q42" s="40"/>
      <c r="R42" s="40"/>
      <c r="S42" s="40"/>
      <c r="T42" s="58"/>
    </row>
    <row r="43" spans="2:20" ht="15" customHeight="1">
      <c r="B43" s="11"/>
      <c r="C43" s="38">
        <v>24</v>
      </c>
      <c r="D43" s="39"/>
      <c r="E43" s="192"/>
      <c r="F43" s="196"/>
      <c r="G43" s="196"/>
      <c r="H43" s="196"/>
      <c r="I43" s="196"/>
      <c r="J43" s="196"/>
      <c r="K43" s="193"/>
      <c r="L43" s="192"/>
      <c r="M43" s="193"/>
      <c r="N43" s="40"/>
      <c r="O43" s="40"/>
      <c r="P43" s="40"/>
      <c r="Q43" s="40"/>
      <c r="R43" s="40"/>
      <c r="S43" s="40"/>
      <c r="T43" s="58"/>
    </row>
    <row r="44" spans="2:20" ht="15" customHeight="1">
      <c r="B44" s="11"/>
      <c r="C44" s="38">
        <v>25</v>
      </c>
      <c r="D44" s="39"/>
      <c r="E44" s="192"/>
      <c r="F44" s="196"/>
      <c r="G44" s="196"/>
      <c r="H44" s="196"/>
      <c r="I44" s="196"/>
      <c r="J44" s="196"/>
      <c r="K44" s="193"/>
      <c r="L44" s="192"/>
      <c r="M44" s="193"/>
      <c r="N44" s="40"/>
      <c r="O44" s="40"/>
      <c r="P44" s="40"/>
      <c r="Q44" s="40"/>
      <c r="R44" s="40"/>
      <c r="S44" s="40"/>
      <c r="T44" s="58"/>
    </row>
    <row r="45" spans="2:20" ht="15" customHeight="1">
      <c r="B45" s="11"/>
      <c r="C45" s="38">
        <v>26</v>
      </c>
      <c r="D45" s="39"/>
      <c r="E45" s="192"/>
      <c r="F45" s="196"/>
      <c r="G45" s="196"/>
      <c r="H45" s="196"/>
      <c r="I45" s="196"/>
      <c r="J45" s="196"/>
      <c r="K45" s="193"/>
      <c r="L45" s="192"/>
      <c r="M45" s="193"/>
      <c r="N45" s="40"/>
      <c r="O45" s="40"/>
      <c r="P45" s="40"/>
      <c r="Q45" s="40"/>
      <c r="R45" s="40"/>
      <c r="S45" s="40"/>
      <c r="T45" s="58"/>
    </row>
    <row r="46" spans="2:20" ht="15" customHeight="1">
      <c r="B46" s="11"/>
      <c r="C46" s="38">
        <v>27</v>
      </c>
      <c r="D46" s="39"/>
      <c r="E46" s="192"/>
      <c r="F46" s="196"/>
      <c r="G46" s="196"/>
      <c r="H46" s="196"/>
      <c r="I46" s="196"/>
      <c r="J46" s="196"/>
      <c r="K46" s="193"/>
      <c r="L46" s="192"/>
      <c r="M46" s="193"/>
      <c r="N46" s="40"/>
      <c r="O46" s="40"/>
      <c r="P46" s="40"/>
      <c r="Q46" s="40"/>
      <c r="R46" s="40"/>
      <c r="S46" s="40"/>
      <c r="T46" s="58"/>
    </row>
    <row r="47" spans="2:20" ht="15" customHeight="1">
      <c r="B47" s="11"/>
      <c r="C47" s="38">
        <v>28</v>
      </c>
      <c r="D47" s="39"/>
      <c r="E47" s="192"/>
      <c r="F47" s="196"/>
      <c r="G47" s="196"/>
      <c r="H47" s="196"/>
      <c r="I47" s="196"/>
      <c r="J47" s="196"/>
      <c r="K47" s="193"/>
      <c r="L47" s="192"/>
      <c r="M47" s="193"/>
      <c r="N47" s="40"/>
      <c r="O47" s="40"/>
      <c r="P47" s="40"/>
      <c r="Q47" s="40"/>
      <c r="R47" s="40"/>
      <c r="S47" s="40"/>
      <c r="T47" s="58"/>
    </row>
    <row r="48" spans="2:20" ht="15" customHeight="1">
      <c r="B48" s="11"/>
      <c r="C48" s="38">
        <v>29</v>
      </c>
      <c r="D48" s="39"/>
      <c r="E48" s="192"/>
      <c r="F48" s="196"/>
      <c r="G48" s="196"/>
      <c r="H48" s="196"/>
      <c r="I48" s="196"/>
      <c r="J48" s="196"/>
      <c r="K48" s="193"/>
      <c r="L48" s="192"/>
      <c r="M48" s="193"/>
      <c r="N48" s="40"/>
      <c r="O48" s="40"/>
      <c r="P48" s="40"/>
      <c r="Q48" s="40"/>
      <c r="R48" s="40"/>
      <c r="S48" s="40"/>
      <c r="T48" s="58"/>
    </row>
    <row r="49" spans="2:20" ht="15" customHeight="1">
      <c r="B49" s="11"/>
      <c r="C49" s="38">
        <v>30</v>
      </c>
      <c r="D49" s="39"/>
      <c r="E49" s="192"/>
      <c r="F49" s="196"/>
      <c r="G49" s="196"/>
      <c r="H49" s="196"/>
      <c r="I49" s="196"/>
      <c r="J49" s="196"/>
      <c r="K49" s="193"/>
      <c r="L49" s="192"/>
      <c r="M49" s="193"/>
      <c r="N49" s="40"/>
      <c r="O49" s="40"/>
      <c r="P49" s="40"/>
      <c r="Q49" s="40"/>
      <c r="R49" s="40"/>
      <c r="S49" s="40"/>
      <c r="T49" s="58"/>
    </row>
    <row r="50" spans="2:20" ht="15" customHeight="1">
      <c r="B50" s="11"/>
      <c r="C50" s="38">
        <v>31</v>
      </c>
      <c r="D50" s="39"/>
      <c r="E50" s="192"/>
      <c r="F50" s="196"/>
      <c r="G50" s="196"/>
      <c r="H50" s="196"/>
      <c r="I50" s="196"/>
      <c r="J50" s="196"/>
      <c r="K50" s="193"/>
      <c r="L50" s="192"/>
      <c r="M50" s="193"/>
      <c r="N50" s="40"/>
      <c r="O50" s="40"/>
      <c r="P50" s="40"/>
      <c r="Q50" s="40"/>
      <c r="R50" s="40"/>
      <c r="S50" s="40"/>
      <c r="T50" s="58"/>
    </row>
    <row r="51" spans="2:20" ht="15" customHeight="1">
      <c r="B51" s="11"/>
      <c r="C51" s="38">
        <v>32</v>
      </c>
      <c r="D51" s="39"/>
      <c r="E51" s="192"/>
      <c r="F51" s="196"/>
      <c r="G51" s="196"/>
      <c r="H51" s="196"/>
      <c r="I51" s="196"/>
      <c r="J51" s="196"/>
      <c r="K51" s="193"/>
      <c r="L51" s="192"/>
      <c r="M51" s="193"/>
      <c r="N51" s="40"/>
      <c r="O51" s="40"/>
      <c r="P51" s="40"/>
      <c r="Q51" s="40"/>
      <c r="R51" s="40"/>
      <c r="S51" s="40"/>
      <c r="T51" s="58"/>
    </row>
    <row r="52" spans="2:20" ht="15" customHeight="1">
      <c r="B52" s="11"/>
      <c r="C52" s="38">
        <v>33</v>
      </c>
      <c r="D52" s="39"/>
      <c r="E52" s="192"/>
      <c r="F52" s="196"/>
      <c r="G52" s="196"/>
      <c r="H52" s="196"/>
      <c r="I52" s="196"/>
      <c r="J52" s="196"/>
      <c r="K52" s="193"/>
      <c r="L52" s="192"/>
      <c r="M52" s="193"/>
      <c r="N52" s="40"/>
      <c r="O52" s="40"/>
      <c r="P52" s="40"/>
      <c r="Q52" s="40"/>
      <c r="R52" s="40"/>
      <c r="S52" s="40"/>
      <c r="T52" s="58"/>
    </row>
    <row r="53" spans="2:20" ht="15" customHeight="1">
      <c r="B53" s="11"/>
      <c r="C53" s="38">
        <v>34</v>
      </c>
      <c r="D53" s="39"/>
      <c r="E53" s="192"/>
      <c r="F53" s="196"/>
      <c r="G53" s="196"/>
      <c r="H53" s="196"/>
      <c r="I53" s="196"/>
      <c r="J53" s="196"/>
      <c r="K53" s="193"/>
      <c r="L53" s="192"/>
      <c r="M53" s="193"/>
      <c r="N53" s="40"/>
      <c r="O53" s="40"/>
      <c r="P53" s="40"/>
      <c r="Q53" s="40"/>
      <c r="R53" s="40"/>
      <c r="S53" s="40"/>
      <c r="T53" s="58"/>
    </row>
    <row r="54" spans="2:20" ht="15" customHeight="1">
      <c r="B54" s="11"/>
      <c r="C54" s="38">
        <v>35</v>
      </c>
      <c r="D54" s="39"/>
      <c r="E54" s="192"/>
      <c r="F54" s="196"/>
      <c r="G54" s="196"/>
      <c r="H54" s="196"/>
      <c r="I54" s="196"/>
      <c r="J54" s="196"/>
      <c r="K54" s="193"/>
      <c r="L54" s="192"/>
      <c r="M54" s="193"/>
      <c r="N54" s="40"/>
      <c r="O54" s="40"/>
      <c r="P54" s="40"/>
      <c r="Q54" s="40"/>
      <c r="R54" s="40"/>
      <c r="S54" s="40"/>
      <c r="T54" s="58"/>
    </row>
    <row r="55" spans="2:20" ht="15" customHeight="1">
      <c r="B55" s="11"/>
      <c r="C55" s="38">
        <v>36</v>
      </c>
      <c r="D55" s="39"/>
      <c r="E55" s="192"/>
      <c r="F55" s="196"/>
      <c r="G55" s="196"/>
      <c r="H55" s="196"/>
      <c r="I55" s="196"/>
      <c r="J55" s="196"/>
      <c r="K55" s="193"/>
      <c r="L55" s="192"/>
      <c r="M55" s="193"/>
      <c r="N55" s="40"/>
      <c r="O55" s="40"/>
      <c r="P55" s="40"/>
      <c r="Q55" s="40"/>
      <c r="R55" s="40"/>
      <c r="S55" s="40"/>
      <c r="T55" s="58"/>
    </row>
    <row r="56" spans="2:20" ht="15" customHeight="1">
      <c r="B56" s="11"/>
      <c r="C56" s="38">
        <v>37</v>
      </c>
      <c r="D56" s="39"/>
      <c r="E56" s="192"/>
      <c r="F56" s="196"/>
      <c r="G56" s="196"/>
      <c r="H56" s="196"/>
      <c r="I56" s="196"/>
      <c r="J56" s="196"/>
      <c r="K56" s="193"/>
      <c r="L56" s="192"/>
      <c r="M56" s="193"/>
      <c r="N56" s="40"/>
      <c r="O56" s="40"/>
      <c r="P56" s="40"/>
      <c r="Q56" s="40"/>
      <c r="R56" s="40"/>
      <c r="S56" s="40"/>
      <c r="T56" s="58"/>
    </row>
    <row r="57" spans="2:20" ht="15" customHeight="1">
      <c r="B57" s="11"/>
      <c r="C57" s="38">
        <v>38</v>
      </c>
      <c r="D57" s="39"/>
      <c r="E57" s="192"/>
      <c r="F57" s="196"/>
      <c r="G57" s="196"/>
      <c r="H57" s="196"/>
      <c r="I57" s="196"/>
      <c r="J57" s="196"/>
      <c r="K57" s="193"/>
      <c r="L57" s="192"/>
      <c r="M57" s="193"/>
      <c r="N57" s="40"/>
      <c r="O57" s="40"/>
      <c r="P57" s="40"/>
      <c r="Q57" s="40"/>
      <c r="R57" s="40"/>
      <c r="S57" s="40"/>
      <c r="T57" s="58"/>
    </row>
    <row r="58" spans="2:20" ht="15" customHeight="1">
      <c r="B58" s="11"/>
      <c r="C58" s="38">
        <v>39</v>
      </c>
      <c r="D58" s="39"/>
      <c r="E58" s="192"/>
      <c r="F58" s="196"/>
      <c r="G58" s="196"/>
      <c r="H58" s="196"/>
      <c r="I58" s="196"/>
      <c r="J58" s="196"/>
      <c r="K58" s="193"/>
      <c r="L58" s="192"/>
      <c r="M58" s="193"/>
      <c r="N58" s="40"/>
      <c r="O58" s="40"/>
      <c r="P58" s="40"/>
      <c r="Q58" s="40"/>
      <c r="R58" s="40"/>
      <c r="S58" s="40"/>
      <c r="T58" s="58"/>
    </row>
    <row r="59" spans="2:20" ht="15" customHeight="1">
      <c r="B59" s="11"/>
      <c r="C59" s="38">
        <v>40</v>
      </c>
      <c r="D59" s="39"/>
      <c r="E59" s="192"/>
      <c r="F59" s="196"/>
      <c r="G59" s="196"/>
      <c r="H59" s="196"/>
      <c r="I59" s="196"/>
      <c r="J59" s="196"/>
      <c r="K59" s="193"/>
      <c r="L59" s="192"/>
      <c r="M59" s="193"/>
      <c r="N59" s="40"/>
      <c r="O59" s="40"/>
      <c r="P59" s="40"/>
      <c r="Q59" s="40"/>
      <c r="R59" s="40"/>
      <c r="S59" s="40"/>
      <c r="T59" s="58"/>
    </row>
    <row r="60" spans="2:20" ht="15" customHeight="1">
      <c r="B60" s="11"/>
      <c r="C60" s="38">
        <v>41</v>
      </c>
      <c r="D60" s="39"/>
      <c r="E60" s="192"/>
      <c r="F60" s="196"/>
      <c r="G60" s="196"/>
      <c r="H60" s="196"/>
      <c r="I60" s="196"/>
      <c r="J60" s="196"/>
      <c r="K60" s="193"/>
      <c r="L60" s="192"/>
      <c r="M60" s="193"/>
      <c r="N60" s="40"/>
      <c r="O60" s="40"/>
      <c r="P60" s="40"/>
      <c r="Q60" s="40"/>
      <c r="R60" s="40"/>
      <c r="S60" s="40"/>
      <c r="T60" s="58"/>
    </row>
    <row r="61" spans="2:20" ht="15" customHeight="1">
      <c r="B61" s="11"/>
      <c r="C61" s="38">
        <v>42</v>
      </c>
      <c r="D61" s="39"/>
      <c r="E61" s="192"/>
      <c r="F61" s="196"/>
      <c r="G61" s="196"/>
      <c r="H61" s="196"/>
      <c r="I61" s="196"/>
      <c r="J61" s="196"/>
      <c r="K61" s="193"/>
      <c r="L61" s="192"/>
      <c r="M61" s="193"/>
      <c r="N61" s="40"/>
      <c r="O61" s="40"/>
      <c r="P61" s="40"/>
      <c r="Q61" s="40"/>
      <c r="R61" s="40"/>
      <c r="S61" s="40"/>
      <c r="T61" s="58"/>
    </row>
    <row r="62" spans="2:20" ht="15" customHeight="1">
      <c r="B62" s="11"/>
      <c r="C62" s="38">
        <v>43</v>
      </c>
      <c r="D62" s="39"/>
      <c r="E62" s="192"/>
      <c r="F62" s="196"/>
      <c r="G62" s="196"/>
      <c r="H62" s="196"/>
      <c r="I62" s="196"/>
      <c r="J62" s="196"/>
      <c r="K62" s="193"/>
      <c r="L62" s="192"/>
      <c r="M62" s="193"/>
      <c r="N62" s="40"/>
      <c r="O62" s="40"/>
      <c r="P62" s="40"/>
      <c r="Q62" s="40"/>
      <c r="R62" s="40"/>
      <c r="S62" s="40"/>
      <c r="T62" s="58"/>
    </row>
    <row r="63" spans="2:20" ht="15" customHeight="1">
      <c r="B63" s="11"/>
      <c r="C63" s="38">
        <v>44</v>
      </c>
      <c r="D63" s="39"/>
      <c r="E63" s="192"/>
      <c r="F63" s="196"/>
      <c r="G63" s="196"/>
      <c r="H63" s="196"/>
      <c r="I63" s="196"/>
      <c r="J63" s="196"/>
      <c r="K63" s="193"/>
      <c r="L63" s="192"/>
      <c r="M63" s="193"/>
      <c r="N63" s="40"/>
      <c r="O63" s="40"/>
      <c r="P63" s="40"/>
      <c r="Q63" s="40"/>
      <c r="R63" s="40"/>
      <c r="S63" s="40"/>
      <c r="T63" s="58"/>
    </row>
    <row r="64" spans="2:20" ht="15" customHeight="1">
      <c r="B64" s="11"/>
      <c r="C64" s="38">
        <v>45</v>
      </c>
      <c r="D64" s="39"/>
      <c r="E64" s="192"/>
      <c r="F64" s="196"/>
      <c r="G64" s="196"/>
      <c r="H64" s="196"/>
      <c r="I64" s="196"/>
      <c r="J64" s="196"/>
      <c r="K64" s="193"/>
      <c r="L64" s="192"/>
      <c r="M64" s="193"/>
      <c r="N64" s="40"/>
      <c r="O64" s="40"/>
      <c r="P64" s="40"/>
      <c r="Q64" s="40"/>
      <c r="R64" s="40"/>
      <c r="S64" s="40"/>
      <c r="T64" s="58"/>
    </row>
    <row r="65" spans="2:20" ht="15" customHeight="1">
      <c r="B65" s="11"/>
      <c r="C65" s="38">
        <v>46</v>
      </c>
      <c r="D65" s="39"/>
      <c r="E65" s="192"/>
      <c r="F65" s="196"/>
      <c r="G65" s="196"/>
      <c r="H65" s="196"/>
      <c r="I65" s="196"/>
      <c r="J65" s="196"/>
      <c r="K65" s="193"/>
      <c r="L65" s="192"/>
      <c r="M65" s="193"/>
      <c r="N65" s="40"/>
      <c r="O65" s="40"/>
      <c r="P65" s="40"/>
      <c r="Q65" s="40"/>
      <c r="R65" s="40"/>
      <c r="S65" s="40"/>
      <c r="T65" s="58"/>
    </row>
    <row r="66" spans="2:20" ht="15" customHeight="1">
      <c r="B66" s="11"/>
      <c r="C66" s="38">
        <v>47</v>
      </c>
      <c r="D66" s="39"/>
      <c r="E66" s="192"/>
      <c r="F66" s="196"/>
      <c r="G66" s="196"/>
      <c r="H66" s="196"/>
      <c r="I66" s="196"/>
      <c r="J66" s="196"/>
      <c r="K66" s="193"/>
      <c r="L66" s="192"/>
      <c r="M66" s="193"/>
      <c r="N66" s="40"/>
      <c r="O66" s="40"/>
      <c r="P66" s="40"/>
      <c r="Q66" s="40"/>
      <c r="R66" s="40"/>
      <c r="S66" s="40"/>
      <c r="T66" s="58"/>
    </row>
    <row r="67" spans="2:20" ht="15" customHeight="1">
      <c r="B67" s="11"/>
      <c r="C67" s="38">
        <v>48</v>
      </c>
      <c r="D67" s="39"/>
      <c r="E67" s="192"/>
      <c r="F67" s="196"/>
      <c r="G67" s="196"/>
      <c r="H67" s="196"/>
      <c r="I67" s="196"/>
      <c r="J67" s="196"/>
      <c r="K67" s="193"/>
      <c r="L67" s="192"/>
      <c r="M67" s="193"/>
      <c r="N67" s="40"/>
      <c r="O67" s="40"/>
      <c r="P67" s="40"/>
      <c r="Q67" s="40"/>
      <c r="R67" s="40"/>
      <c r="S67" s="40"/>
      <c r="T67" s="58"/>
    </row>
    <row r="68" spans="2:20" ht="15" customHeight="1">
      <c r="B68" s="11"/>
      <c r="C68" s="38">
        <v>49</v>
      </c>
      <c r="D68" s="39"/>
      <c r="E68" s="192"/>
      <c r="F68" s="196"/>
      <c r="G68" s="196"/>
      <c r="H68" s="196"/>
      <c r="I68" s="196"/>
      <c r="J68" s="196"/>
      <c r="K68" s="193"/>
      <c r="L68" s="192"/>
      <c r="M68" s="193"/>
      <c r="N68" s="40"/>
      <c r="O68" s="40"/>
      <c r="P68" s="40"/>
      <c r="Q68" s="40"/>
      <c r="R68" s="40"/>
      <c r="S68" s="40"/>
      <c r="T68" s="58"/>
    </row>
    <row r="69" spans="2:20" ht="15" customHeight="1">
      <c r="B69" s="11"/>
      <c r="C69" s="38">
        <v>50</v>
      </c>
      <c r="D69" s="39"/>
      <c r="E69" s="192"/>
      <c r="F69" s="196"/>
      <c r="G69" s="196"/>
      <c r="H69" s="196"/>
      <c r="I69" s="196"/>
      <c r="J69" s="196"/>
      <c r="K69" s="193"/>
      <c r="L69" s="192"/>
      <c r="M69" s="193"/>
      <c r="N69" s="40"/>
      <c r="O69" s="40"/>
      <c r="P69" s="40"/>
      <c r="Q69" s="40"/>
      <c r="R69" s="40"/>
      <c r="S69" s="40"/>
      <c r="T69" s="58"/>
    </row>
    <row r="70" spans="2:20" ht="15" customHeight="1">
      <c r="B70" s="11"/>
      <c r="C70" s="38">
        <v>51</v>
      </c>
      <c r="D70" s="39"/>
      <c r="E70" s="192"/>
      <c r="F70" s="196"/>
      <c r="G70" s="196"/>
      <c r="H70" s="196"/>
      <c r="I70" s="196"/>
      <c r="J70" s="196"/>
      <c r="K70" s="193"/>
      <c r="L70" s="192"/>
      <c r="M70" s="193"/>
      <c r="N70" s="40"/>
      <c r="O70" s="40"/>
      <c r="P70" s="40"/>
      <c r="Q70" s="40"/>
      <c r="R70" s="40"/>
      <c r="S70" s="40"/>
      <c r="T70" s="58"/>
    </row>
    <row r="71" spans="2:20" ht="15" customHeight="1">
      <c r="B71" s="11"/>
      <c r="C71" s="38">
        <v>52</v>
      </c>
      <c r="D71" s="39"/>
      <c r="E71" s="192"/>
      <c r="F71" s="196"/>
      <c r="G71" s="196"/>
      <c r="H71" s="196"/>
      <c r="I71" s="196"/>
      <c r="J71" s="196"/>
      <c r="K71" s="193"/>
      <c r="L71" s="192"/>
      <c r="M71" s="193"/>
      <c r="N71" s="40"/>
      <c r="O71" s="40"/>
      <c r="P71" s="40"/>
      <c r="Q71" s="40"/>
      <c r="R71" s="40"/>
      <c r="S71" s="40"/>
      <c r="T71" s="58"/>
    </row>
    <row r="72" spans="2:20" ht="15" customHeight="1">
      <c r="B72" s="11"/>
      <c r="C72" s="38">
        <v>53</v>
      </c>
      <c r="D72" s="39"/>
      <c r="E72" s="192"/>
      <c r="F72" s="196"/>
      <c r="G72" s="196"/>
      <c r="H72" s="196"/>
      <c r="I72" s="196"/>
      <c r="J72" s="196"/>
      <c r="K72" s="193"/>
      <c r="L72" s="192"/>
      <c r="M72" s="193"/>
      <c r="N72" s="40"/>
      <c r="O72" s="40"/>
      <c r="P72" s="40"/>
      <c r="Q72" s="40"/>
      <c r="R72" s="40"/>
      <c r="S72" s="40"/>
      <c r="T72" s="58"/>
    </row>
    <row r="73" spans="2:20" ht="15" customHeight="1">
      <c r="B73" s="11"/>
      <c r="C73" s="38">
        <v>54</v>
      </c>
      <c r="D73" s="39"/>
      <c r="E73" s="192"/>
      <c r="F73" s="196"/>
      <c r="G73" s="196"/>
      <c r="H73" s="196"/>
      <c r="I73" s="196"/>
      <c r="J73" s="196"/>
      <c r="K73" s="193"/>
      <c r="L73" s="192"/>
      <c r="M73" s="193"/>
      <c r="N73" s="40"/>
      <c r="O73" s="40"/>
      <c r="P73" s="40"/>
      <c r="Q73" s="40"/>
      <c r="R73" s="40"/>
      <c r="S73" s="40"/>
      <c r="T73" s="58"/>
    </row>
    <row r="74" spans="2:20" ht="15" customHeight="1">
      <c r="B74" s="11"/>
      <c r="C74" s="38">
        <v>55</v>
      </c>
      <c r="D74" s="39"/>
      <c r="E74" s="192"/>
      <c r="F74" s="196"/>
      <c r="G74" s="196"/>
      <c r="H74" s="196"/>
      <c r="I74" s="196"/>
      <c r="J74" s="196"/>
      <c r="K74" s="193"/>
      <c r="L74" s="192"/>
      <c r="M74" s="193"/>
      <c r="N74" s="40"/>
      <c r="O74" s="40"/>
      <c r="P74" s="40"/>
      <c r="Q74" s="40"/>
      <c r="R74" s="40"/>
      <c r="S74" s="40"/>
      <c r="T74" s="58"/>
    </row>
    <row r="75" spans="2:20" ht="15" customHeight="1">
      <c r="B75" s="11"/>
      <c r="C75" s="38">
        <v>56</v>
      </c>
      <c r="D75" s="39"/>
      <c r="E75" s="192"/>
      <c r="F75" s="196"/>
      <c r="G75" s="196"/>
      <c r="H75" s="196"/>
      <c r="I75" s="196"/>
      <c r="J75" s="196"/>
      <c r="K75" s="193"/>
      <c r="L75" s="192"/>
      <c r="M75" s="193"/>
      <c r="N75" s="40"/>
      <c r="O75" s="40"/>
      <c r="P75" s="40"/>
      <c r="Q75" s="40"/>
      <c r="R75" s="40"/>
      <c r="S75" s="40"/>
      <c r="T75" s="58"/>
    </row>
    <row r="76" spans="2:20" ht="15" customHeight="1">
      <c r="B76" s="11"/>
      <c r="C76" s="38">
        <v>57</v>
      </c>
      <c r="D76" s="39"/>
      <c r="E76" s="192"/>
      <c r="F76" s="196"/>
      <c r="G76" s="196"/>
      <c r="H76" s="196"/>
      <c r="I76" s="196"/>
      <c r="J76" s="196"/>
      <c r="K76" s="193"/>
      <c r="L76" s="192"/>
      <c r="M76" s="193"/>
      <c r="N76" s="40"/>
      <c r="O76" s="40"/>
      <c r="P76" s="40"/>
      <c r="Q76" s="40"/>
      <c r="R76" s="40"/>
      <c r="S76" s="40"/>
      <c r="T76" s="58"/>
    </row>
    <row r="77" spans="2:20" ht="15" customHeight="1">
      <c r="B77" s="11"/>
      <c r="C77" s="38">
        <v>58</v>
      </c>
      <c r="D77" s="39"/>
      <c r="E77" s="192"/>
      <c r="F77" s="196"/>
      <c r="G77" s="196"/>
      <c r="H77" s="196"/>
      <c r="I77" s="196"/>
      <c r="J77" s="196"/>
      <c r="K77" s="193"/>
      <c r="L77" s="192"/>
      <c r="M77" s="193"/>
      <c r="N77" s="40"/>
      <c r="O77" s="40"/>
      <c r="P77" s="40"/>
      <c r="Q77" s="40"/>
      <c r="R77" s="40"/>
      <c r="S77" s="40"/>
      <c r="T77" s="58"/>
    </row>
    <row r="78" spans="2:20" ht="15" customHeight="1">
      <c r="B78" s="11"/>
      <c r="C78" s="38">
        <v>59</v>
      </c>
      <c r="D78" s="39"/>
      <c r="E78" s="192"/>
      <c r="F78" s="196"/>
      <c r="G78" s="196"/>
      <c r="H78" s="196"/>
      <c r="I78" s="196"/>
      <c r="J78" s="196"/>
      <c r="K78" s="193"/>
      <c r="L78" s="192"/>
      <c r="M78" s="193"/>
      <c r="N78" s="40"/>
      <c r="O78" s="40"/>
      <c r="P78" s="40"/>
      <c r="Q78" s="40"/>
      <c r="R78" s="40"/>
      <c r="S78" s="40"/>
      <c r="T78" s="58"/>
    </row>
    <row r="79" spans="2:20" ht="15" customHeight="1">
      <c r="B79" s="11"/>
      <c r="C79" s="38">
        <v>60</v>
      </c>
      <c r="D79" s="39"/>
      <c r="E79" s="192"/>
      <c r="F79" s="196"/>
      <c r="G79" s="196"/>
      <c r="H79" s="196"/>
      <c r="I79" s="196"/>
      <c r="J79" s="196"/>
      <c r="K79" s="193"/>
      <c r="L79" s="192"/>
      <c r="M79" s="193"/>
      <c r="N79" s="40"/>
      <c r="O79" s="40"/>
      <c r="P79" s="40"/>
      <c r="Q79" s="40"/>
      <c r="R79" s="40"/>
      <c r="S79" s="40"/>
      <c r="T79" s="58"/>
    </row>
    <row r="80" spans="2:20" ht="15" customHeight="1">
      <c r="B80" s="11"/>
      <c r="C80" s="38">
        <v>61</v>
      </c>
      <c r="D80" s="39"/>
      <c r="E80" s="192"/>
      <c r="F80" s="196"/>
      <c r="G80" s="196"/>
      <c r="H80" s="196"/>
      <c r="I80" s="196"/>
      <c r="J80" s="196"/>
      <c r="K80" s="193"/>
      <c r="L80" s="192"/>
      <c r="M80" s="193"/>
      <c r="N80" s="40"/>
      <c r="O80" s="40"/>
      <c r="P80" s="40"/>
      <c r="Q80" s="40"/>
      <c r="R80" s="40"/>
      <c r="S80" s="40"/>
      <c r="T80" s="58"/>
    </row>
    <row r="81" spans="2:20" ht="15" customHeight="1">
      <c r="B81" s="11"/>
      <c r="C81" s="38">
        <v>62</v>
      </c>
      <c r="D81" s="39"/>
      <c r="E81" s="192"/>
      <c r="F81" s="196"/>
      <c r="G81" s="196"/>
      <c r="H81" s="196"/>
      <c r="I81" s="196"/>
      <c r="J81" s="196"/>
      <c r="K81" s="193"/>
      <c r="L81" s="192"/>
      <c r="M81" s="193"/>
      <c r="N81" s="40"/>
      <c r="O81" s="40"/>
      <c r="P81" s="40"/>
      <c r="Q81" s="40"/>
      <c r="R81" s="40"/>
      <c r="S81" s="40"/>
      <c r="T81" s="58"/>
    </row>
    <row r="82" spans="2:20" ht="15" customHeight="1">
      <c r="B82" s="11"/>
      <c r="C82" s="38">
        <v>63</v>
      </c>
      <c r="D82" s="39"/>
      <c r="E82" s="192"/>
      <c r="F82" s="196"/>
      <c r="G82" s="196"/>
      <c r="H82" s="196"/>
      <c r="I82" s="196"/>
      <c r="J82" s="196"/>
      <c r="K82" s="193"/>
      <c r="L82" s="192"/>
      <c r="M82" s="193"/>
      <c r="N82" s="40"/>
      <c r="O82" s="40"/>
      <c r="P82" s="40"/>
      <c r="Q82" s="40"/>
      <c r="R82" s="40"/>
      <c r="S82" s="40"/>
      <c r="T82" s="58"/>
    </row>
    <row r="83" spans="2:20" ht="15" customHeight="1">
      <c r="B83" s="11"/>
      <c r="C83" s="38">
        <v>64</v>
      </c>
      <c r="D83" s="39"/>
      <c r="E83" s="192"/>
      <c r="F83" s="196"/>
      <c r="G83" s="196"/>
      <c r="H83" s="196"/>
      <c r="I83" s="196"/>
      <c r="J83" s="196"/>
      <c r="K83" s="193"/>
      <c r="L83" s="192"/>
      <c r="M83" s="193"/>
      <c r="N83" s="40"/>
      <c r="O83" s="40"/>
      <c r="P83" s="40"/>
      <c r="Q83" s="40"/>
      <c r="R83" s="40"/>
      <c r="S83" s="40"/>
      <c r="T83" s="58"/>
    </row>
    <row r="84" spans="2:20" ht="15" customHeight="1">
      <c r="B84" s="11"/>
      <c r="C84" s="38">
        <v>65</v>
      </c>
      <c r="D84" s="39"/>
      <c r="E84" s="192"/>
      <c r="F84" s="196"/>
      <c r="G84" s="196"/>
      <c r="H84" s="196"/>
      <c r="I84" s="196"/>
      <c r="J84" s="196"/>
      <c r="K84" s="193"/>
      <c r="L84" s="192"/>
      <c r="M84" s="193"/>
      <c r="N84" s="40"/>
      <c r="O84" s="40"/>
      <c r="P84" s="40"/>
      <c r="Q84" s="40"/>
      <c r="R84" s="40"/>
      <c r="S84" s="40"/>
      <c r="T84" s="58"/>
    </row>
    <row r="85" spans="2:20" ht="15" customHeight="1">
      <c r="B85" s="11"/>
      <c r="C85" s="38">
        <v>66</v>
      </c>
      <c r="D85" s="39"/>
      <c r="E85" s="192"/>
      <c r="F85" s="196"/>
      <c r="G85" s="196"/>
      <c r="H85" s="196"/>
      <c r="I85" s="196"/>
      <c r="J85" s="196"/>
      <c r="K85" s="193"/>
      <c r="L85" s="192"/>
      <c r="M85" s="193"/>
      <c r="N85" s="40"/>
      <c r="O85" s="40"/>
      <c r="P85" s="40"/>
      <c r="Q85" s="40"/>
      <c r="R85" s="40"/>
      <c r="S85" s="40"/>
      <c r="T85" s="58"/>
    </row>
    <row r="86" spans="2:20" ht="15" customHeight="1">
      <c r="B86" s="11"/>
      <c r="C86" s="38">
        <v>67</v>
      </c>
      <c r="D86" s="39"/>
      <c r="E86" s="192"/>
      <c r="F86" s="196"/>
      <c r="G86" s="196"/>
      <c r="H86" s="196"/>
      <c r="I86" s="196"/>
      <c r="J86" s="196"/>
      <c r="K86" s="193"/>
      <c r="L86" s="192"/>
      <c r="M86" s="193"/>
      <c r="N86" s="40"/>
      <c r="O86" s="40"/>
      <c r="P86" s="40"/>
      <c r="Q86" s="40"/>
      <c r="R86" s="40"/>
      <c r="S86" s="40"/>
      <c r="T86" s="58"/>
    </row>
    <row r="87" spans="2:20" ht="15" customHeight="1">
      <c r="B87" s="11"/>
      <c r="C87" s="38">
        <v>68</v>
      </c>
      <c r="D87" s="39"/>
      <c r="E87" s="192"/>
      <c r="F87" s="196"/>
      <c r="G87" s="196"/>
      <c r="H87" s="196"/>
      <c r="I87" s="196"/>
      <c r="J87" s="196"/>
      <c r="K87" s="193"/>
      <c r="L87" s="192"/>
      <c r="M87" s="193"/>
      <c r="N87" s="40"/>
      <c r="O87" s="40"/>
      <c r="P87" s="40"/>
      <c r="Q87" s="40"/>
      <c r="R87" s="40"/>
      <c r="S87" s="40"/>
      <c r="T87" s="58"/>
    </row>
    <row r="88" spans="2:20" ht="15" customHeight="1">
      <c r="B88" s="11"/>
      <c r="C88" s="38">
        <v>69</v>
      </c>
      <c r="D88" s="39"/>
      <c r="E88" s="192"/>
      <c r="F88" s="196"/>
      <c r="G88" s="196"/>
      <c r="H88" s="196"/>
      <c r="I88" s="196"/>
      <c r="J88" s="196"/>
      <c r="K88" s="193"/>
      <c r="L88" s="192"/>
      <c r="M88" s="193"/>
      <c r="N88" s="40"/>
      <c r="O88" s="40"/>
      <c r="P88" s="40"/>
      <c r="Q88" s="40"/>
      <c r="R88" s="40"/>
      <c r="S88" s="40"/>
      <c r="T88" s="58"/>
    </row>
    <row r="89" spans="2:20" ht="15" customHeight="1">
      <c r="B89" s="11"/>
      <c r="C89" s="38">
        <v>70</v>
      </c>
      <c r="D89" s="39"/>
      <c r="E89" s="192"/>
      <c r="F89" s="196"/>
      <c r="G89" s="196"/>
      <c r="H89" s="196"/>
      <c r="I89" s="196"/>
      <c r="J89" s="196"/>
      <c r="K89" s="193"/>
      <c r="L89" s="192"/>
      <c r="M89" s="193"/>
      <c r="N89" s="40"/>
      <c r="O89" s="40"/>
      <c r="P89" s="40"/>
      <c r="Q89" s="40"/>
      <c r="R89" s="40"/>
      <c r="S89" s="40"/>
      <c r="T89" s="58"/>
    </row>
    <row r="90" spans="2:20" ht="15" customHeight="1">
      <c r="B90" s="11"/>
      <c r="C90" s="38">
        <v>71</v>
      </c>
      <c r="D90" s="39"/>
      <c r="E90" s="192"/>
      <c r="F90" s="196"/>
      <c r="G90" s="196"/>
      <c r="H90" s="196"/>
      <c r="I90" s="196"/>
      <c r="J90" s="196"/>
      <c r="K90" s="193"/>
      <c r="L90" s="192"/>
      <c r="M90" s="193"/>
      <c r="N90" s="40"/>
      <c r="O90" s="40"/>
      <c r="P90" s="40"/>
      <c r="Q90" s="40"/>
      <c r="R90" s="40"/>
      <c r="S90" s="40"/>
      <c r="T90" s="58"/>
    </row>
    <row r="91" spans="2:20" ht="15" customHeight="1">
      <c r="B91" s="11"/>
      <c r="C91" s="38">
        <v>72</v>
      </c>
      <c r="D91" s="39"/>
      <c r="E91" s="192"/>
      <c r="F91" s="196"/>
      <c r="G91" s="196"/>
      <c r="H91" s="196"/>
      <c r="I91" s="196"/>
      <c r="J91" s="196"/>
      <c r="K91" s="193"/>
      <c r="L91" s="192"/>
      <c r="M91" s="193"/>
      <c r="N91" s="40"/>
      <c r="O91" s="40"/>
      <c r="P91" s="40"/>
      <c r="Q91" s="40"/>
      <c r="R91" s="40"/>
      <c r="S91" s="40"/>
      <c r="T91" s="58"/>
    </row>
    <row r="92" spans="2:20" ht="15" customHeight="1">
      <c r="B92" s="11"/>
      <c r="C92" s="38">
        <v>73</v>
      </c>
      <c r="D92" s="39"/>
      <c r="E92" s="192"/>
      <c r="F92" s="196"/>
      <c r="G92" s="196"/>
      <c r="H92" s="196"/>
      <c r="I92" s="196"/>
      <c r="J92" s="196"/>
      <c r="K92" s="193"/>
      <c r="L92" s="192"/>
      <c r="M92" s="193"/>
      <c r="N92" s="40"/>
      <c r="O92" s="40"/>
      <c r="P92" s="40"/>
      <c r="Q92" s="40"/>
      <c r="R92" s="40"/>
      <c r="S92" s="40"/>
      <c r="T92" s="58"/>
    </row>
    <row r="93" spans="2:20" ht="15" customHeight="1">
      <c r="B93" s="11"/>
      <c r="C93" s="38">
        <v>74</v>
      </c>
      <c r="D93" s="39"/>
      <c r="E93" s="192"/>
      <c r="F93" s="196"/>
      <c r="G93" s="196"/>
      <c r="H93" s="196"/>
      <c r="I93" s="196"/>
      <c r="J93" s="196"/>
      <c r="K93" s="193"/>
      <c r="L93" s="192"/>
      <c r="M93" s="193"/>
      <c r="N93" s="40"/>
      <c r="O93" s="40"/>
      <c r="P93" s="40"/>
      <c r="Q93" s="40"/>
      <c r="R93" s="40"/>
      <c r="S93" s="40"/>
      <c r="T93" s="58"/>
    </row>
    <row r="94" spans="2:20" ht="15" customHeight="1">
      <c r="B94" s="11"/>
      <c r="C94" s="38">
        <v>75</v>
      </c>
      <c r="D94" s="39"/>
      <c r="E94" s="192"/>
      <c r="F94" s="196"/>
      <c r="G94" s="196"/>
      <c r="H94" s="196"/>
      <c r="I94" s="196"/>
      <c r="J94" s="196"/>
      <c r="K94" s="193"/>
      <c r="L94" s="192"/>
      <c r="M94" s="193"/>
      <c r="N94" s="40"/>
      <c r="O94" s="40"/>
      <c r="P94" s="40"/>
      <c r="Q94" s="40"/>
      <c r="R94" s="40"/>
      <c r="S94" s="40"/>
      <c r="T94" s="58"/>
    </row>
    <row r="95" spans="2:20" ht="15" customHeight="1">
      <c r="B95" s="11"/>
      <c r="C95" s="38">
        <v>76</v>
      </c>
      <c r="D95" s="39"/>
      <c r="E95" s="192"/>
      <c r="F95" s="196"/>
      <c r="G95" s="196"/>
      <c r="H95" s="196"/>
      <c r="I95" s="196"/>
      <c r="J95" s="196"/>
      <c r="K95" s="193"/>
      <c r="L95" s="192"/>
      <c r="M95" s="193"/>
      <c r="N95" s="40"/>
      <c r="O95" s="40"/>
      <c r="P95" s="40"/>
      <c r="Q95" s="40"/>
      <c r="R95" s="40"/>
      <c r="S95" s="40"/>
      <c r="T95" s="58"/>
    </row>
    <row r="96" spans="2:20" ht="15" customHeight="1">
      <c r="B96" s="11"/>
      <c r="C96" s="38">
        <v>77</v>
      </c>
      <c r="D96" s="39"/>
      <c r="E96" s="192"/>
      <c r="F96" s="196"/>
      <c r="G96" s="196"/>
      <c r="H96" s="196"/>
      <c r="I96" s="196"/>
      <c r="J96" s="196"/>
      <c r="K96" s="193"/>
      <c r="L96" s="192"/>
      <c r="M96" s="193"/>
      <c r="N96" s="40"/>
      <c r="O96" s="40"/>
      <c r="P96" s="40"/>
      <c r="Q96" s="40"/>
      <c r="R96" s="40"/>
      <c r="S96" s="40"/>
      <c r="T96" s="58"/>
    </row>
    <row r="97" spans="2:20" ht="15" customHeight="1">
      <c r="B97" s="11"/>
      <c r="C97" s="38">
        <v>78</v>
      </c>
      <c r="D97" s="39"/>
      <c r="E97" s="192"/>
      <c r="F97" s="196"/>
      <c r="G97" s="196"/>
      <c r="H97" s="196"/>
      <c r="I97" s="196"/>
      <c r="J97" s="196"/>
      <c r="K97" s="193"/>
      <c r="L97" s="192"/>
      <c r="M97" s="193"/>
      <c r="N97" s="40"/>
      <c r="O97" s="40"/>
      <c r="P97" s="40"/>
      <c r="Q97" s="40"/>
      <c r="R97" s="40"/>
      <c r="S97" s="40"/>
      <c r="T97" s="58"/>
    </row>
    <row r="98" spans="2:20" ht="15" customHeight="1">
      <c r="B98" s="11"/>
      <c r="C98" s="38">
        <v>79</v>
      </c>
      <c r="D98" s="39"/>
      <c r="E98" s="192"/>
      <c r="F98" s="196"/>
      <c r="G98" s="196"/>
      <c r="H98" s="196"/>
      <c r="I98" s="196"/>
      <c r="J98" s="196"/>
      <c r="K98" s="193"/>
      <c r="L98" s="192"/>
      <c r="M98" s="193"/>
      <c r="N98" s="40"/>
      <c r="O98" s="40"/>
      <c r="P98" s="40"/>
      <c r="Q98" s="40"/>
      <c r="R98" s="40"/>
      <c r="S98" s="40"/>
      <c r="T98" s="58"/>
    </row>
    <row r="99" spans="2:20" ht="15" customHeight="1">
      <c r="B99" s="11"/>
      <c r="C99" s="38">
        <v>80</v>
      </c>
      <c r="D99" s="39"/>
      <c r="E99" s="192"/>
      <c r="F99" s="196"/>
      <c r="G99" s="196"/>
      <c r="H99" s="196"/>
      <c r="I99" s="196"/>
      <c r="J99" s="196"/>
      <c r="K99" s="193"/>
      <c r="L99" s="192"/>
      <c r="M99" s="193"/>
      <c r="N99" s="40"/>
      <c r="O99" s="40"/>
      <c r="P99" s="40"/>
      <c r="Q99" s="40"/>
      <c r="R99" s="40"/>
      <c r="S99" s="40"/>
      <c r="T99" s="58"/>
    </row>
    <row r="100" spans="2:20" ht="15" customHeight="1">
      <c r="B100" s="11"/>
      <c r="C100" s="38">
        <v>81</v>
      </c>
      <c r="D100" s="39"/>
      <c r="E100" s="192"/>
      <c r="F100" s="196"/>
      <c r="G100" s="196"/>
      <c r="H100" s="196"/>
      <c r="I100" s="196"/>
      <c r="J100" s="196"/>
      <c r="K100" s="193"/>
      <c r="L100" s="192"/>
      <c r="M100" s="193"/>
      <c r="N100" s="40"/>
      <c r="O100" s="40"/>
      <c r="P100" s="40"/>
      <c r="Q100" s="40"/>
      <c r="R100" s="40"/>
      <c r="S100" s="40"/>
      <c r="T100" s="58"/>
    </row>
    <row r="101" spans="2:20" ht="15" customHeight="1">
      <c r="B101" s="11"/>
      <c r="C101" s="38">
        <v>82</v>
      </c>
      <c r="D101" s="39"/>
      <c r="E101" s="192"/>
      <c r="F101" s="196"/>
      <c r="G101" s="196"/>
      <c r="H101" s="196"/>
      <c r="I101" s="196"/>
      <c r="J101" s="196"/>
      <c r="K101" s="193"/>
      <c r="L101" s="192"/>
      <c r="M101" s="193"/>
      <c r="N101" s="40"/>
      <c r="O101" s="40"/>
      <c r="P101" s="40"/>
      <c r="Q101" s="40"/>
      <c r="R101" s="40"/>
      <c r="S101" s="40"/>
      <c r="T101" s="58"/>
    </row>
    <row r="102" spans="2:20" ht="15" customHeight="1">
      <c r="B102" s="11"/>
      <c r="C102" s="38">
        <v>83</v>
      </c>
      <c r="D102" s="39"/>
      <c r="E102" s="192"/>
      <c r="F102" s="196"/>
      <c r="G102" s="196"/>
      <c r="H102" s="196"/>
      <c r="I102" s="196"/>
      <c r="J102" s="196"/>
      <c r="K102" s="193"/>
      <c r="L102" s="192"/>
      <c r="M102" s="193"/>
      <c r="N102" s="40"/>
      <c r="O102" s="40"/>
      <c r="P102" s="40"/>
      <c r="Q102" s="40"/>
      <c r="R102" s="40"/>
      <c r="S102" s="40"/>
      <c r="T102" s="58"/>
    </row>
    <row r="103" spans="2:20" ht="15" customHeight="1">
      <c r="B103" s="11"/>
      <c r="C103" s="38">
        <v>84</v>
      </c>
      <c r="D103" s="39"/>
      <c r="E103" s="192"/>
      <c r="F103" s="196"/>
      <c r="G103" s="196"/>
      <c r="H103" s="196"/>
      <c r="I103" s="196"/>
      <c r="J103" s="196"/>
      <c r="K103" s="193"/>
      <c r="L103" s="192"/>
      <c r="M103" s="193"/>
      <c r="N103" s="40"/>
      <c r="O103" s="40"/>
      <c r="P103" s="40"/>
      <c r="Q103" s="40"/>
      <c r="R103" s="40"/>
      <c r="S103" s="40"/>
      <c r="T103" s="58"/>
    </row>
    <row r="104" spans="2:20" ht="15" customHeight="1">
      <c r="B104" s="11"/>
      <c r="C104" s="38">
        <v>85</v>
      </c>
      <c r="D104" s="39"/>
      <c r="E104" s="192"/>
      <c r="F104" s="196"/>
      <c r="G104" s="196"/>
      <c r="H104" s="196"/>
      <c r="I104" s="196"/>
      <c r="J104" s="196"/>
      <c r="K104" s="193"/>
      <c r="L104" s="192"/>
      <c r="M104" s="193"/>
      <c r="N104" s="40"/>
      <c r="O104" s="40"/>
      <c r="P104" s="40"/>
      <c r="Q104" s="40"/>
      <c r="R104" s="40"/>
      <c r="S104" s="40"/>
      <c r="T104" s="58"/>
    </row>
    <row r="105" spans="2:20" ht="15" customHeight="1">
      <c r="B105" s="11"/>
      <c r="C105" s="38">
        <v>86</v>
      </c>
      <c r="D105" s="39"/>
      <c r="E105" s="192"/>
      <c r="F105" s="196"/>
      <c r="G105" s="196"/>
      <c r="H105" s="196"/>
      <c r="I105" s="196"/>
      <c r="J105" s="196"/>
      <c r="K105" s="193"/>
      <c r="L105" s="192"/>
      <c r="M105" s="193"/>
      <c r="N105" s="40"/>
      <c r="O105" s="40"/>
      <c r="P105" s="40"/>
      <c r="Q105" s="40"/>
      <c r="R105" s="40"/>
      <c r="S105" s="40"/>
      <c r="T105" s="58"/>
    </row>
    <row r="106" spans="2:20" ht="15" customHeight="1">
      <c r="B106" s="11"/>
      <c r="C106" s="38">
        <v>87</v>
      </c>
      <c r="D106" s="39"/>
      <c r="E106" s="192"/>
      <c r="F106" s="196"/>
      <c r="G106" s="196"/>
      <c r="H106" s="196"/>
      <c r="I106" s="196"/>
      <c r="J106" s="196"/>
      <c r="K106" s="193"/>
      <c r="L106" s="192"/>
      <c r="M106" s="193"/>
      <c r="N106" s="40"/>
      <c r="O106" s="40"/>
      <c r="P106" s="40"/>
      <c r="Q106" s="40"/>
      <c r="R106" s="40"/>
      <c r="S106" s="40"/>
      <c r="T106" s="58"/>
    </row>
    <row r="107" spans="2:20" ht="15" customHeight="1">
      <c r="B107" s="11"/>
      <c r="C107" s="38">
        <v>88</v>
      </c>
      <c r="D107" s="39"/>
      <c r="E107" s="192"/>
      <c r="F107" s="196"/>
      <c r="G107" s="196"/>
      <c r="H107" s="196"/>
      <c r="I107" s="196"/>
      <c r="J107" s="196"/>
      <c r="K107" s="193"/>
      <c r="L107" s="192"/>
      <c r="M107" s="193"/>
      <c r="N107" s="40"/>
      <c r="O107" s="40"/>
      <c r="P107" s="40"/>
      <c r="Q107" s="40"/>
      <c r="R107" s="40"/>
      <c r="S107" s="40"/>
      <c r="T107" s="58"/>
    </row>
    <row r="108" spans="2:20" ht="15" customHeight="1">
      <c r="B108" s="11"/>
      <c r="C108" s="38">
        <v>89</v>
      </c>
      <c r="D108" s="39"/>
      <c r="E108" s="192"/>
      <c r="F108" s="196"/>
      <c r="G108" s="196"/>
      <c r="H108" s="196"/>
      <c r="I108" s="196"/>
      <c r="J108" s="196"/>
      <c r="K108" s="193"/>
      <c r="L108" s="192"/>
      <c r="M108" s="193"/>
      <c r="N108" s="40"/>
      <c r="O108" s="40"/>
      <c r="P108" s="40"/>
      <c r="Q108" s="40"/>
      <c r="R108" s="40"/>
      <c r="S108" s="40"/>
      <c r="T108" s="58"/>
    </row>
    <row r="109" spans="2:20" ht="15" customHeight="1">
      <c r="B109" s="11"/>
      <c r="C109" s="38">
        <v>90</v>
      </c>
      <c r="D109" s="39"/>
      <c r="E109" s="192"/>
      <c r="F109" s="196"/>
      <c r="G109" s="196"/>
      <c r="H109" s="196"/>
      <c r="I109" s="196"/>
      <c r="J109" s="196"/>
      <c r="K109" s="193"/>
      <c r="L109" s="192"/>
      <c r="M109" s="193"/>
      <c r="N109" s="40"/>
      <c r="O109" s="40"/>
      <c r="P109" s="40"/>
      <c r="Q109" s="40"/>
      <c r="R109" s="40"/>
      <c r="S109" s="40"/>
      <c r="T109" s="58"/>
    </row>
    <row r="110" spans="2:20" ht="15" customHeight="1">
      <c r="B110" s="11"/>
      <c r="C110" s="38">
        <v>91</v>
      </c>
      <c r="D110" s="39"/>
      <c r="E110" s="192"/>
      <c r="F110" s="196"/>
      <c r="G110" s="196"/>
      <c r="H110" s="196"/>
      <c r="I110" s="196"/>
      <c r="J110" s="196"/>
      <c r="K110" s="193"/>
      <c r="L110" s="192"/>
      <c r="M110" s="193"/>
      <c r="N110" s="40"/>
      <c r="O110" s="40"/>
      <c r="P110" s="40"/>
      <c r="Q110" s="40"/>
      <c r="R110" s="40"/>
      <c r="S110" s="40"/>
      <c r="T110" s="58"/>
    </row>
    <row r="111" spans="2:20" ht="15" customHeight="1">
      <c r="B111" s="11"/>
      <c r="C111" s="38">
        <v>92</v>
      </c>
      <c r="D111" s="39"/>
      <c r="E111" s="192"/>
      <c r="F111" s="196"/>
      <c r="G111" s="196"/>
      <c r="H111" s="196"/>
      <c r="I111" s="196"/>
      <c r="J111" s="196"/>
      <c r="K111" s="193"/>
      <c r="L111" s="192"/>
      <c r="M111" s="193"/>
      <c r="N111" s="40"/>
      <c r="O111" s="40"/>
      <c r="P111" s="40"/>
      <c r="Q111" s="40"/>
      <c r="R111" s="40"/>
      <c r="S111" s="40"/>
      <c r="T111" s="58"/>
    </row>
    <row r="112" spans="2:20" ht="15" customHeight="1">
      <c r="B112" s="11"/>
      <c r="C112" s="38">
        <v>93</v>
      </c>
      <c r="D112" s="39"/>
      <c r="E112" s="192"/>
      <c r="F112" s="196"/>
      <c r="G112" s="196"/>
      <c r="H112" s="196"/>
      <c r="I112" s="196"/>
      <c r="J112" s="196"/>
      <c r="K112" s="193"/>
      <c r="L112" s="192"/>
      <c r="M112" s="193"/>
      <c r="N112" s="40"/>
      <c r="O112" s="40"/>
      <c r="P112" s="40"/>
      <c r="Q112" s="40"/>
      <c r="R112" s="40"/>
      <c r="S112" s="40"/>
      <c r="T112" s="58"/>
    </row>
    <row r="113" spans="2:20" ht="15" customHeight="1">
      <c r="B113" s="11"/>
      <c r="C113" s="38">
        <v>94</v>
      </c>
      <c r="D113" s="39"/>
      <c r="E113" s="192"/>
      <c r="F113" s="196"/>
      <c r="G113" s="196"/>
      <c r="H113" s="196"/>
      <c r="I113" s="196"/>
      <c r="J113" s="196"/>
      <c r="K113" s="193"/>
      <c r="L113" s="192"/>
      <c r="M113" s="193"/>
      <c r="N113" s="40"/>
      <c r="O113" s="40"/>
      <c r="P113" s="40"/>
      <c r="Q113" s="40"/>
      <c r="R113" s="40"/>
      <c r="S113" s="40"/>
      <c r="T113" s="58"/>
    </row>
    <row r="114" spans="2:20" ht="15" customHeight="1">
      <c r="B114" s="11"/>
      <c r="C114" s="38">
        <v>95</v>
      </c>
      <c r="D114" s="39"/>
      <c r="E114" s="192"/>
      <c r="F114" s="196"/>
      <c r="G114" s="196"/>
      <c r="H114" s="196"/>
      <c r="I114" s="196"/>
      <c r="J114" s="196"/>
      <c r="K114" s="193"/>
      <c r="L114" s="192"/>
      <c r="M114" s="193"/>
      <c r="N114" s="40"/>
      <c r="O114" s="40"/>
      <c r="P114" s="40"/>
      <c r="Q114" s="40"/>
      <c r="R114" s="40"/>
      <c r="S114" s="40"/>
      <c r="T114" s="58"/>
    </row>
    <row r="115" spans="2:20" ht="15" customHeight="1">
      <c r="B115" s="11"/>
      <c r="C115" s="38">
        <v>96</v>
      </c>
      <c r="D115" s="39"/>
      <c r="E115" s="192"/>
      <c r="F115" s="196"/>
      <c r="G115" s="196"/>
      <c r="H115" s="196"/>
      <c r="I115" s="196"/>
      <c r="J115" s="196"/>
      <c r="K115" s="193"/>
      <c r="L115" s="192"/>
      <c r="M115" s="193"/>
      <c r="N115" s="40"/>
      <c r="O115" s="40"/>
      <c r="P115" s="40"/>
      <c r="Q115" s="40"/>
      <c r="R115" s="40"/>
      <c r="S115" s="40"/>
      <c r="T115" s="58"/>
    </row>
    <row r="116" spans="2:20" ht="15" customHeight="1">
      <c r="B116" s="11"/>
      <c r="C116" s="38">
        <v>97</v>
      </c>
      <c r="D116" s="39"/>
      <c r="E116" s="192"/>
      <c r="F116" s="196"/>
      <c r="G116" s="196"/>
      <c r="H116" s="196"/>
      <c r="I116" s="196"/>
      <c r="J116" s="196"/>
      <c r="K116" s="193"/>
      <c r="L116" s="192"/>
      <c r="M116" s="193"/>
      <c r="N116" s="40"/>
      <c r="O116" s="40"/>
      <c r="P116" s="40"/>
      <c r="Q116" s="40"/>
      <c r="R116" s="40"/>
      <c r="S116" s="40"/>
      <c r="T116" s="58"/>
    </row>
    <row r="117" spans="2:20" ht="15" customHeight="1">
      <c r="B117" s="11"/>
      <c r="C117" s="38">
        <v>98</v>
      </c>
      <c r="D117" s="39"/>
      <c r="E117" s="192"/>
      <c r="F117" s="196"/>
      <c r="G117" s="196"/>
      <c r="H117" s="196"/>
      <c r="I117" s="196"/>
      <c r="J117" s="196"/>
      <c r="K117" s="193"/>
      <c r="L117" s="192"/>
      <c r="M117" s="193"/>
      <c r="N117" s="40"/>
      <c r="O117" s="40"/>
      <c r="P117" s="40"/>
      <c r="Q117" s="40"/>
      <c r="R117" s="40"/>
      <c r="S117" s="40"/>
      <c r="T117" s="58"/>
    </row>
    <row r="118" spans="2:20" ht="15" customHeight="1">
      <c r="B118" s="11"/>
      <c r="C118" s="38">
        <v>99</v>
      </c>
      <c r="D118" s="39"/>
      <c r="E118" s="192"/>
      <c r="F118" s="196"/>
      <c r="G118" s="196"/>
      <c r="H118" s="196"/>
      <c r="I118" s="196"/>
      <c r="J118" s="196"/>
      <c r="K118" s="193"/>
      <c r="L118" s="192"/>
      <c r="M118" s="193"/>
      <c r="N118" s="40"/>
      <c r="O118" s="40"/>
      <c r="P118" s="40"/>
      <c r="Q118" s="40"/>
      <c r="R118" s="40"/>
      <c r="S118" s="40"/>
      <c r="T118" s="58"/>
    </row>
    <row r="119" spans="2:20" ht="15" customHeight="1">
      <c r="B119" s="11"/>
      <c r="C119" s="38">
        <v>100</v>
      </c>
      <c r="D119" s="39"/>
      <c r="E119" s="192"/>
      <c r="F119" s="196"/>
      <c r="G119" s="196"/>
      <c r="H119" s="196"/>
      <c r="I119" s="196"/>
      <c r="J119" s="196"/>
      <c r="K119" s="193"/>
      <c r="L119" s="192"/>
      <c r="M119" s="193"/>
      <c r="N119" s="40"/>
      <c r="O119" s="40"/>
      <c r="P119" s="40"/>
      <c r="Q119" s="40"/>
      <c r="R119" s="40"/>
      <c r="S119" s="40"/>
      <c r="T119" s="58"/>
    </row>
    <row r="120" spans="2:20" ht="15" customHeight="1">
      <c r="B120" s="11"/>
      <c r="C120" s="38">
        <v>101</v>
      </c>
      <c r="D120" s="39"/>
      <c r="E120" s="192"/>
      <c r="F120" s="196"/>
      <c r="G120" s="196"/>
      <c r="H120" s="196"/>
      <c r="I120" s="196"/>
      <c r="J120" s="196"/>
      <c r="K120" s="193"/>
      <c r="L120" s="192"/>
      <c r="M120" s="193"/>
      <c r="N120" s="40"/>
      <c r="O120" s="40"/>
      <c r="P120" s="40"/>
      <c r="Q120" s="40"/>
      <c r="R120" s="40"/>
      <c r="S120" s="40"/>
      <c r="T120" s="58"/>
    </row>
    <row r="121" spans="2:20" ht="15" customHeight="1">
      <c r="B121" s="11"/>
      <c r="C121" s="38">
        <v>102</v>
      </c>
      <c r="D121" s="39"/>
      <c r="E121" s="192"/>
      <c r="F121" s="196"/>
      <c r="G121" s="196"/>
      <c r="H121" s="196"/>
      <c r="I121" s="196"/>
      <c r="J121" s="196"/>
      <c r="K121" s="193"/>
      <c r="L121" s="192"/>
      <c r="M121" s="193"/>
      <c r="N121" s="40"/>
      <c r="O121" s="40"/>
      <c r="P121" s="40"/>
      <c r="Q121" s="40"/>
      <c r="R121" s="40"/>
      <c r="S121" s="40"/>
      <c r="T121" s="58"/>
    </row>
    <row r="122" spans="2:20" ht="15" customHeight="1">
      <c r="B122" s="11"/>
      <c r="C122" s="38">
        <v>103</v>
      </c>
      <c r="D122" s="39"/>
      <c r="E122" s="192"/>
      <c r="F122" s="196"/>
      <c r="G122" s="196"/>
      <c r="H122" s="196"/>
      <c r="I122" s="196"/>
      <c r="J122" s="196"/>
      <c r="K122" s="193"/>
      <c r="L122" s="192"/>
      <c r="M122" s="193"/>
      <c r="N122" s="40"/>
      <c r="O122" s="40"/>
      <c r="P122" s="40"/>
      <c r="Q122" s="40"/>
      <c r="R122" s="40"/>
      <c r="S122" s="40"/>
      <c r="T122" s="58"/>
    </row>
    <row r="123" spans="2:20" ht="15" customHeight="1">
      <c r="B123" s="11"/>
      <c r="C123" s="38">
        <v>104</v>
      </c>
      <c r="D123" s="39"/>
      <c r="E123" s="192"/>
      <c r="F123" s="196"/>
      <c r="G123" s="196"/>
      <c r="H123" s="196"/>
      <c r="I123" s="196"/>
      <c r="J123" s="196"/>
      <c r="K123" s="193"/>
      <c r="L123" s="192"/>
      <c r="M123" s="193"/>
      <c r="N123" s="40"/>
      <c r="O123" s="40"/>
      <c r="P123" s="40"/>
      <c r="Q123" s="40"/>
      <c r="R123" s="40"/>
      <c r="S123" s="40"/>
      <c r="T123" s="58"/>
    </row>
    <row r="124" spans="2:20" ht="15" customHeight="1">
      <c r="B124" s="11"/>
      <c r="C124" s="38">
        <v>105</v>
      </c>
      <c r="D124" s="39"/>
      <c r="E124" s="192"/>
      <c r="F124" s="196"/>
      <c r="G124" s="196"/>
      <c r="H124" s="196"/>
      <c r="I124" s="196"/>
      <c r="J124" s="196"/>
      <c r="K124" s="193"/>
      <c r="L124" s="192"/>
      <c r="M124" s="193"/>
      <c r="N124" s="40"/>
      <c r="O124" s="40"/>
      <c r="P124" s="40"/>
      <c r="Q124" s="40"/>
      <c r="R124" s="40"/>
      <c r="S124" s="40"/>
      <c r="T124" s="58"/>
    </row>
    <row r="125" spans="2:20" ht="15" customHeight="1">
      <c r="B125" s="11"/>
      <c r="C125" s="38">
        <v>106</v>
      </c>
      <c r="D125" s="39"/>
      <c r="E125" s="192"/>
      <c r="F125" s="196"/>
      <c r="G125" s="196"/>
      <c r="H125" s="196"/>
      <c r="I125" s="196"/>
      <c r="J125" s="196"/>
      <c r="K125" s="193"/>
      <c r="L125" s="192"/>
      <c r="M125" s="193"/>
      <c r="N125" s="40"/>
      <c r="O125" s="40"/>
      <c r="P125" s="40"/>
      <c r="Q125" s="40"/>
      <c r="R125" s="40"/>
      <c r="S125" s="40"/>
      <c r="T125" s="58"/>
    </row>
    <row r="126" spans="2:20" ht="15" customHeight="1">
      <c r="B126" s="11"/>
      <c r="C126" s="38">
        <v>107</v>
      </c>
      <c r="D126" s="39"/>
      <c r="E126" s="192"/>
      <c r="F126" s="196"/>
      <c r="G126" s="196"/>
      <c r="H126" s="196"/>
      <c r="I126" s="196"/>
      <c r="J126" s="196"/>
      <c r="K126" s="193"/>
      <c r="L126" s="192"/>
      <c r="M126" s="193"/>
      <c r="N126" s="40"/>
      <c r="O126" s="40"/>
      <c r="P126" s="40"/>
      <c r="Q126" s="40"/>
      <c r="R126" s="40"/>
      <c r="S126" s="40"/>
      <c r="T126" s="58"/>
    </row>
    <row r="127" spans="2:20" ht="15" customHeight="1">
      <c r="B127" s="11"/>
      <c r="C127" s="38">
        <v>108</v>
      </c>
      <c r="D127" s="39"/>
      <c r="E127" s="192"/>
      <c r="F127" s="196"/>
      <c r="G127" s="196"/>
      <c r="H127" s="196"/>
      <c r="I127" s="196"/>
      <c r="J127" s="196"/>
      <c r="K127" s="193"/>
      <c r="L127" s="192"/>
      <c r="M127" s="193"/>
      <c r="N127" s="40"/>
      <c r="O127" s="40"/>
      <c r="P127" s="40"/>
      <c r="Q127" s="40"/>
      <c r="R127" s="40"/>
      <c r="S127" s="40"/>
      <c r="T127" s="58"/>
    </row>
    <row r="128" spans="2:20" ht="15" customHeight="1">
      <c r="B128" s="11"/>
      <c r="C128" s="38">
        <v>109</v>
      </c>
      <c r="D128" s="39"/>
      <c r="E128" s="192"/>
      <c r="F128" s="196"/>
      <c r="G128" s="196"/>
      <c r="H128" s="196"/>
      <c r="I128" s="196"/>
      <c r="J128" s="196"/>
      <c r="K128" s="193"/>
      <c r="L128" s="192"/>
      <c r="M128" s="193"/>
      <c r="N128" s="40"/>
      <c r="O128" s="40"/>
      <c r="P128" s="40"/>
      <c r="Q128" s="40"/>
      <c r="R128" s="40"/>
      <c r="S128" s="40"/>
      <c r="T128" s="58"/>
    </row>
    <row r="129" spans="2:20" ht="15" customHeight="1">
      <c r="B129" s="11"/>
      <c r="C129" s="38">
        <v>110</v>
      </c>
      <c r="D129" s="39"/>
      <c r="E129" s="192"/>
      <c r="F129" s="196"/>
      <c r="G129" s="196"/>
      <c r="H129" s="196"/>
      <c r="I129" s="196"/>
      <c r="J129" s="196"/>
      <c r="K129" s="193"/>
      <c r="L129" s="192"/>
      <c r="M129" s="193"/>
      <c r="N129" s="40"/>
      <c r="O129" s="40"/>
      <c r="P129" s="40"/>
      <c r="Q129" s="40"/>
      <c r="R129" s="40"/>
      <c r="S129" s="40"/>
      <c r="T129" s="58"/>
    </row>
    <row r="130" spans="2:20" ht="15" customHeight="1">
      <c r="B130" s="11"/>
      <c r="C130" s="38">
        <v>111</v>
      </c>
      <c r="D130" s="39"/>
      <c r="E130" s="192"/>
      <c r="F130" s="196"/>
      <c r="G130" s="196"/>
      <c r="H130" s="196"/>
      <c r="I130" s="196"/>
      <c r="J130" s="196"/>
      <c r="K130" s="193"/>
      <c r="L130" s="192"/>
      <c r="M130" s="193"/>
      <c r="N130" s="40"/>
      <c r="O130" s="40"/>
      <c r="P130" s="40"/>
      <c r="Q130" s="40"/>
      <c r="R130" s="40"/>
      <c r="S130" s="40"/>
      <c r="T130" s="58"/>
    </row>
    <row r="131" spans="2:20" ht="15" customHeight="1">
      <c r="B131" s="11"/>
      <c r="C131" s="38">
        <v>112</v>
      </c>
      <c r="D131" s="39"/>
      <c r="E131" s="192"/>
      <c r="F131" s="196"/>
      <c r="G131" s="196"/>
      <c r="H131" s="196"/>
      <c r="I131" s="196"/>
      <c r="J131" s="196"/>
      <c r="K131" s="193"/>
      <c r="L131" s="192"/>
      <c r="M131" s="193"/>
      <c r="N131" s="40"/>
      <c r="O131" s="40"/>
      <c r="P131" s="40"/>
      <c r="Q131" s="40"/>
      <c r="R131" s="40"/>
      <c r="S131" s="40"/>
      <c r="T131" s="58"/>
    </row>
    <row r="132" spans="2:20" ht="15" customHeight="1">
      <c r="B132" s="11"/>
      <c r="C132" s="38">
        <v>113</v>
      </c>
      <c r="D132" s="39"/>
      <c r="E132" s="192"/>
      <c r="F132" s="196"/>
      <c r="G132" s="196"/>
      <c r="H132" s="196"/>
      <c r="I132" s="196"/>
      <c r="J132" s="196"/>
      <c r="K132" s="193"/>
      <c r="L132" s="192"/>
      <c r="M132" s="193"/>
      <c r="N132" s="40"/>
      <c r="O132" s="40"/>
      <c r="P132" s="40"/>
      <c r="Q132" s="40"/>
      <c r="R132" s="40"/>
      <c r="S132" s="40"/>
      <c r="T132" s="58"/>
    </row>
    <row r="133" spans="2:20" ht="15" customHeight="1">
      <c r="B133" s="11"/>
      <c r="C133" s="38">
        <v>114</v>
      </c>
      <c r="D133" s="39"/>
      <c r="E133" s="192"/>
      <c r="F133" s="196"/>
      <c r="G133" s="196"/>
      <c r="H133" s="196"/>
      <c r="I133" s="196"/>
      <c r="J133" s="196"/>
      <c r="K133" s="193"/>
      <c r="L133" s="192"/>
      <c r="M133" s="193"/>
      <c r="N133" s="40"/>
      <c r="O133" s="40"/>
      <c r="P133" s="40"/>
      <c r="Q133" s="40"/>
      <c r="R133" s="40"/>
      <c r="S133" s="40"/>
      <c r="T133" s="58"/>
    </row>
    <row r="134" spans="2:20" ht="15" customHeight="1">
      <c r="B134" s="11"/>
      <c r="C134" s="38">
        <v>115</v>
      </c>
      <c r="D134" s="39"/>
      <c r="E134" s="192"/>
      <c r="F134" s="196"/>
      <c r="G134" s="196"/>
      <c r="H134" s="196"/>
      <c r="I134" s="196"/>
      <c r="J134" s="196"/>
      <c r="K134" s="193"/>
      <c r="L134" s="192"/>
      <c r="M134" s="193"/>
      <c r="N134" s="40"/>
      <c r="O134" s="40"/>
      <c r="P134" s="40"/>
      <c r="Q134" s="40"/>
      <c r="R134" s="40"/>
      <c r="S134" s="40"/>
      <c r="T134" s="58"/>
    </row>
    <row r="135" spans="2:20" ht="15" customHeight="1">
      <c r="B135" s="11"/>
      <c r="C135" s="38">
        <v>116</v>
      </c>
      <c r="D135" s="39"/>
      <c r="E135" s="192"/>
      <c r="F135" s="196"/>
      <c r="G135" s="196"/>
      <c r="H135" s="196"/>
      <c r="I135" s="196"/>
      <c r="J135" s="196"/>
      <c r="K135" s="193"/>
      <c r="L135" s="192"/>
      <c r="M135" s="193"/>
      <c r="N135" s="40"/>
      <c r="O135" s="40"/>
      <c r="P135" s="40"/>
      <c r="Q135" s="40"/>
      <c r="R135" s="40"/>
      <c r="S135" s="40"/>
      <c r="T135" s="58"/>
    </row>
    <row r="136" spans="2:20" ht="15" customHeight="1">
      <c r="B136" s="11"/>
      <c r="C136" s="38">
        <v>117</v>
      </c>
      <c r="D136" s="39"/>
      <c r="E136" s="192"/>
      <c r="F136" s="196"/>
      <c r="G136" s="196"/>
      <c r="H136" s="196"/>
      <c r="I136" s="196"/>
      <c r="J136" s="196"/>
      <c r="K136" s="193"/>
      <c r="L136" s="192"/>
      <c r="M136" s="193"/>
      <c r="N136" s="40"/>
      <c r="O136" s="40"/>
      <c r="P136" s="40"/>
      <c r="Q136" s="40"/>
      <c r="R136" s="40"/>
      <c r="S136" s="40"/>
      <c r="T136" s="58"/>
    </row>
    <row r="137" spans="2:20" ht="15" customHeight="1">
      <c r="B137" s="11"/>
      <c r="C137" s="38">
        <v>118</v>
      </c>
      <c r="D137" s="39"/>
      <c r="E137" s="192"/>
      <c r="F137" s="196"/>
      <c r="G137" s="196"/>
      <c r="H137" s="196"/>
      <c r="I137" s="196"/>
      <c r="J137" s="196"/>
      <c r="K137" s="193"/>
      <c r="L137" s="192"/>
      <c r="M137" s="193"/>
      <c r="N137" s="40"/>
      <c r="O137" s="40"/>
      <c r="P137" s="40"/>
      <c r="Q137" s="40"/>
      <c r="R137" s="40"/>
      <c r="S137" s="40"/>
      <c r="T137" s="58"/>
    </row>
    <row r="138" spans="2:20" ht="15" customHeight="1">
      <c r="B138" s="11"/>
      <c r="C138" s="38">
        <v>119</v>
      </c>
      <c r="D138" s="39"/>
      <c r="E138" s="192"/>
      <c r="F138" s="196"/>
      <c r="G138" s="196"/>
      <c r="H138" s="196"/>
      <c r="I138" s="196"/>
      <c r="J138" s="196"/>
      <c r="K138" s="193"/>
      <c r="L138" s="192"/>
      <c r="M138" s="193"/>
      <c r="N138" s="40"/>
      <c r="O138" s="40"/>
      <c r="P138" s="40"/>
      <c r="Q138" s="40"/>
      <c r="R138" s="40"/>
      <c r="S138" s="40"/>
      <c r="T138" s="58"/>
    </row>
    <row r="139" spans="2:20" ht="15" customHeight="1">
      <c r="B139" s="11"/>
      <c r="C139" s="38">
        <v>120</v>
      </c>
      <c r="D139" s="39"/>
      <c r="E139" s="192"/>
      <c r="F139" s="196"/>
      <c r="G139" s="196"/>
      <c r="H139" s="196"/>
      <c r="I139" s="196"/>
      <c r="J139" s="196"/>
      <c r="K139" s="193"/>
      <c r="L139" s="192"/>
      <c r="M139" s="193"/>
      <c r="N139" s="40"/>
      <c r="O139" s="40"/>
      <c r="P139" s="40"/>
      <c r="Q139" s="40"/>
      <c r="R139" s="40"/>
      <c r="S139" s="40"/>
      <c r="T139" s="58"/>
    </row>
    <row r="140" spans="2:20" ht="15" customHeight="1">
      <c r="B140" s="11"/>
      <c r="C140" s="38">
        <v>121</v>
      </c>
      <c r="D140" s="39"/>
      <c r="E140" s="192"/>
      <c r="F140" s="196"/>
      <c r="G140" s="196"/>
      <c r="H140" s="196"/>
      <c r="I140" s="196"/>
      <c r="J140" s="196"/>
      <c r="K140" s="193"/>
      <c r="L140" s="192"/>
      <c r="M140" s="193"/>
      <c r="N140" s="40"/>
      <c r="O140" s="40"/>
      <c r="P140" s="40"/>
      <c r="Q140" s="40"/>
      <c r="R140" s="40"/>
      <c r="S140" s="40"/>
      <c r="T140" s="58"/>
    </row>
    <row r="141" spans="2:20" ht="15" customHeight="1">
      <c r="B141" s="11"/>
      <c r="C141" s="38">
        <v>122</v>
      </c>
      <c r="D141" s="39"/>
      <c r="E141" s="192"/>
      <c r="F141" s="196"/>
      <c r="G141" s="196"/>
      <c r="H141" s="196"/>
      <c r="I141" s="196"/>
      <c r="J141" s="196"/>
      <c r="K141" s="193"/>
      <c r="L141" s="192"/>
      <c r="M141" s="193"/>
      <c r="N141" s="40"/>
      <c r="O141" s="40"/>
      <c r="P141" s="40"/>
      <c r="Q141" s="40"/>
      <c r="R141" s="40"/>
      <c r="S141" s="40"/>
      <c r="T141" s="58"/>
    </row>
    <row r="142" spans="2:20" ht="15" customHeight="1">
      <c r="B142" s="11"/>
      <c r="C142" s="38">
        <v>123</v>
      </c>
      <c r="D142" s="39"/>
      <c r="E142" s="192"/>
      <c r="F142" s="196"/>
      <c r="G142" s="196"/>
      <c r="H142" s="196"/>
      <c r="I142" s="196"/>
      <c r="J142" s="196"/>
      <c r="K142" s="193"/>
      <c r="L142" s="192"/>
      <c r="M142" s="193"/>
      <c r="N142" s="40"/>
      <c r="O142" s="40"/>
      <c r="P142" s="40"/>
      <c r="Q142" s="40"/>
      <c r="R142" s="40"/>
      <c r="S142" s="40"/>
      <c r="T142" s="58"/>
    </row>
    <row r="143" spans="2:20" ht="15" customHeight="1">
      <c r="B143" s="11"/>
      <c r="C143" s="38">
        <v>124</v>
      </c>
      <c r="D143" s="39"/>
      <c r="E143" s="192"/>
      <c r="F143" s="196"/>
      <c r="G143" s="196"/>
      <c r="H143" s="196"/>
      <c r="I143" s="196"/>
      <c r="J143" s="196"/>
      <c r="K143" s="193"/>
      <c r="L143" s="192"/>
      <c r="M143" s="193"/>
      <c r="N143" s="40"/>
      <c r="O143" s="40"/>
      <c r="P143" s="40"/>
      <c r="Q143" s="40"/>
      <c r="R143" s="40"/>
      <c r="S143" s="40"/>
      <c r="T143" s="58"/>
    </row>
    <row r="144" spans="2:20" ht="15" customHeight="1">
      <c r="B144" s="11"/>
      <c r="C144" s="38">
        <v>125</v>
      </c>
      <c r="D144" s="39"/>
      <c r="E144" s="192"/>
      <c r="F144" s="196"/>
      <c r="G144" s="196"/>
      <c r="H144" s="196"/>
      <c r="I144" s="196"/>
      <c r="J144" s="196"/>
      <c r="K144" s="193"/>
      <c r="L144" s="192"/>
      <c r="M144" s="193"/>
      <c r="N144" s="40"/>
      <c r="O144" s="40"/>
      <c r="P144" s="40"/>
      <c r="Q144" s="40"/>
      <c r="R144" s="40"/>
      <c r="S144" s="40"/>
      <c r="T144" s="58"/>
    </row>
    <row r="145" spans="2:20" ht="15" customHeight="1">
      <c r="B145" s="11"/>
      <c r="C145" s="38">
        <v>126</v>
      </c>
      <c r="D145" s="39"/>
      <c r="E145" s="192"/>
      <c r="F145" s="196"/>
      <c r="G145" s="196"/>
      <c r="H145" s="196"/>
      <c r="I145" s="196"/>
      <c r="J145" s="196"/>
      <c r="K145" s="193"/>
      <c r="L145" s="192"/>
      <c r="M145" s="193"/>
      <c r="N145" s="40"/>
      <c r="O145" s="40"/>
      <c r="P145" s="40"/>
      <c r="Q145" s="40"/>
      <c r="R145" s="40"/>
      <c r="S145" s="40"/>
      <c r="T145" s="58"/>
    </row>
    <row r="146" spans="2:20" ht="15" customHeight="1">
      <c r="B146" s="11"/>
      <c r="C146" s="38">
        <v>127</v>
      </c>
      <c r="D146" s="39"/>
      <c r="E146" s="192"/>
      <c r="F146" s="196"/>
      <c r="G146" s="196"/>
      <c r="H146" s="196"/>
      <c r="I146" s="196"/>
      <c r="J146" s="196"/>
      <c r="K146" s="193"/>
      <c r="L146" s="192"/>
      <c r="M146" s="193"/>
      <c r="N146" s="40"/>
      <c r="O146" s="40"/>
      <c r="P146" s="40"/>
      <c r="Q146" s="40"/>
      <c r="R146" s="40"/>
      <c r="S146" s="40"/>
      <c r="T146" s="58"/>
    </row>
    <row r="147" spans="2:20" ht="15" customHeight="1">
      <c r="B147" s="11"/>
      <c r="C147" s="38">
        <v>128</v>
      </c>
      <c r="D147" s="39"/>
      <c r="E147" s="192"/>
      <c r="F147" s="196"/>
      <c r="G147" s="196"/>
      <c r="H147" s="196"/>
      <c r="I147" s="196"/>
      <c r="J147" s="196"/>
      <c r="K147" s="193"/>
      <c r="L147" s="192"/>
      <c r="M147" s="193"/>
      <c r="N147" s="40"/>
      <c r="O147" s="40"/>
      <c r="P147" s="40"/>
      <c r="Q147" s="40"/>
      <c r="R147" s="40"/>
      <c r="S147" s="40"/>
      <c r="T147" s="58"/>
    </row>
    <row r="148" spans="2:20" ht="15" customHeight="1">
      <c r="B148" s="11"/>
      <c r="C148" s="38">
        <v>129</v>
      </c>
      <c r="D148" s="39"/>
      <c r="E148" s="192"/>
      <c r="F148" s="196"/>
      <c r="G148" s="196"/>
      <c r="H148" s="196"/>
      <c r="I148" s="196"/>
      <c r="J148" s="196"/>
      <c r="K148" s="193"/>
      <c r="L148" s="192"/>
      <c r="M148" s="193"/>
      <c r="N148" s="40"/>
      <c r="O148" s="40"/>
      <c r="P148" s="40"/>
      <c r="Q148" s="40"/>
      <c r="R148" s="40"/>
      <c r="S148" s="40"/>
      <c r="T148" s="58"/>
    </row>
    <row r="149" spans="2:20" ht="15" customHeight="1">
      <c r="B149" s="11"/>
      <c r="C149" s="38">
        <v>130</v>
      </c>
      <c r="D149" s="39"/>
      <c r="E149" s="192"/>
      <c r="F149" s="196"/>
      <c r="G149" s="196"/>
      <c r="H149" s="196"/>
      <c r="I149" s="196"/>
      <c r="J149" s="196"/>
      <c r="K149" s="193"/>
      <c r="L149" s="192"/>
      <c r="M149" s="193"/>
      <c r="N149" s="40"/>
      <c r="O149" s="40"/>
      <c r="P149" s="40"/>
      <c r="Q149" s="40"/>
      <c r="R149" s="40"/>
      <c r="S149" s="40"/>
      <c r="T149" s="58"/>
    </row>
    <row r="150" spans="2:20" ht="15" customHeight="1">
      <c r="B150" s="11"/>
      <c r="C150" s="38">
        <v>131</v>
      </c>
      <c r="D150" s="39"/>
      <c r="E150" s="192"/>
      <c r="F150" s="196"/>
      <c r="G150" s="196"/>
      <c r="H150" s="196"/>
      <c r="I150" s="196"/>
      <c r="J150" s="196"/>
      <c r="K150" s="193"/>
      <c r="L150" s="192"/>
      <c r="M150" s="193"/>
      <c r="N150" s="40"/>
      <c r="O150" s="40"/>
      <c r="P150" s="40"/>
      <c r="Q150" s="40"/>
      <c r="R150" s="40"/>
      <c r="S150" s="40"/>
      <c r="T150" s="58"/>
    </row>
    <row r="151" spans="2:20" ht="15" customHeight="1">
      <c r="B151" s="11"/>
      <c r="C151" s="38">
        <v>132</v>
      </c>
      <c r="D151" s="39"/>
      <c r="E151" s="192"/>
      <c r="F151" s="196"/>
      <c r="G151" s="196"/>
      <c r="H151" s="196"/>
      <c r="I151" s="196"/>
      <c r="J151" s="196"/>
      <c r="K151" s="193"/>
      <c r="L151" s="192"/>
      <c r="M151" s="193"/>
      <c r="N151" s="40"/>
      <c r="O151" s="40"/>
      <c r="P151" s="40"/>
      <c r="Q151" s="40"/>
      <c r="R151" s="40"/>
      <c r="S151" s="40"/>
      <c r="T151" s="58"/>
    </row>
    <row r="152" spans="2:20" ht="15" customHeight="1">
      <c r="B152" s="11"/>
      <c r="C152" s="38">
        <v>133</v>
      </c>
      <c r="D152" s="39"/>
      <c r="E152" s="192"/>
      <c r="F152" s="196"/>
      <c r="G152" s="196"/>
      <c r="H152" s="196"/>
      <c r="I152" s="196"/>
      <c r="J152" s="196"/>
      <c r="K152" s="193"/>
      <c r="L152" s="192"/>
      <c r="M152" s="193"/>
      <c r="N152" s="40"/>
      <c r="O152" s="40"/>
      <c r="P152" s="40"/>
      <c r="Q152" s="40"/>
      <c r="R152" s="40"/>
      <c r="S152" s="40"/>
      <c r="T152" s="58"/>
    </row>
    <row r="153" spans="2:20" ht="15" customHeight="1">
      <c r="B153" s="11"/>
      <c r="C153" s="38">
        <v>134</v>
      </c>
      <c r="D153" s="39"/>
      <c r="E153" s="192"/>
      <c r="F153" s="196"/>
      <c r="G153" s="196"/>
      <c r="H153" s="196"/>
      <c r="I153" s="196"/>
      <c r="J153" s="196"/>
      <c r="K153" s="193"/>
      <c r="L153" s="192"/>
      <c r="M153" s="193"/>
      <c r="N153" s="40"/>
      <c r="O153" s="40"/>
      <c r="P153" s="40"/>
      <c r="Q153" s="40"/>
      <c r="R153" s="40"/>
      <c r="S153" s="40"/>
      <c r="T153" s="58"/>
    </row>
    <row r="154" spans="2:20" ht="15" customHeight="1">
      <c r="B154" s="11"/>
      <c r="C154" s="38">
        <v>135</v>
      </c>
      <c r="D154" s="39"/>
      <c r="E154" s="192"/>
      <c r="F154" s="196"/>
      <c r="G154" s="196"/>
      <c r="H154" s="196"/>
      <c r="I154" s="196"/>
      <c r="J154" s="196"/>
      <c r="K154" s="193"/>
      <c r="L154" s="192"/>
      <c r="M154" s="193"/>
      <c r="N154" s="40"/>
      <c r="O154" s="40"/>
      <c r="P154" s="40"/>
      <c r="Q154" s="40"/>
      <c r="R154" s="40"/>
      <c r="S154" s="40"/>
      <c r="T154" s="58"/>
    </row>
    <row r="155" spans="2:20" ht="15" customHeight="1">
      <c r="B155" s="11"/>
      <c r="C155" s="38">
        <v>136</v>
      </c>
      <c r="D155" s="39"/>
      <c r="E155" s="192"/>
      <c r="F155" s="196"/>
      <c r="G155" s="196"/>
      <c r="H155" s="196"/>
      <c r="I155" s="196"/>
      <c r="J155" s="196"/>
      <c r="K155" s="193"/>
      <c r="L155" s="192"/>
      <c r="M155" s="193"/>
      <c r="N155" s="40"/>
      <c r="O155" s="40"/>
      <c r="P155" s="40"/>
      <c r="Q155" s="40"/>
      <c r="R155" s="40"/>
      <c r="S155" s="40"/>
      <c r="T155" s="58"/>
    </row>
    <row r="156" spans="2:20" ht="15" customHeight="1">
      <c r="B156" s="11"/>
      <c r="C156" s="38">
        <v>137</v>
      </c>
      <c r="D156" s="39"/>
      <c r="E156" s="192"/>
      <c r="F156" s="196"/>
      <c r="G156" s="196"/>
      <c r="H156" s="196"/>
      <c r="I156" s="196"/>
      <c r="J156" s="196"/>
      <c r="K156" s="193"/>
      <c r="L156" s="192"/>
      <c r="M156" s="193"/>
      <c r="N156" s="40"/>
      <c r="O156" s="40"/>
      <c r="P156" s="40"/>
      <c r="Q156" s="40"/>
      <c r="R156" s="40"/>
      <c r="S156" s="40"/>
      <c r="T156" s="58"/>
    </row>
    <row r="157" spans="2:20" ht="15" customHeight="1">
      <c r="B157" s="11"/>
      <c r="C157" s="38">
        <v>138</v>
      </c>
      <c r="D157" s="39"/>
      <c r="E157" s="192"/>
      <c r="F157" s="196"/>
      <c r="G157" s="196"/>
      <c r="H157" s="196"/>
      <c r="I157" s="196"/>
      <c r="J157" s="196"/>
      <c r="K157" s="193"/>
      <c r="L157" s="192"/>
      <c r="M157" s="193"/>
      <c r="N157" s="40"/>
      <c r="O157" s="40"/>
      <c r="P157" s="40"/>
      <c r="Q157" s="40"/>
      <c r="R157" s="40"/>
      <c r="S157" s="40"/>
      <c r="T157" s="58"/>
    </row>
    <row r="158" spans="2:20" ht="15" customHeight="1">
      <c r="B158" s="11"/>
      <c r="C158" s="38">
        <v>139</v>
      </c>
      <c r="D158" s="39"/>
      <c r="E158" s="192"/>
      <c r="F158" s="196"/>
      <c r="G158" s="196"/>
      <c r="H158" s="196"/>
      <c r="I158" s="196"/>
      <c r="J158" s="196"/>
      <c r="K158" s="193"/>
      <c r="L158" s="192"/>
      <c r="M158" s="193"/>
      <c r="N158" s="40"/>
      <c r="O158" s="40"/>
      <c r="P158" s="40"/>
      <c r="Q158" s="40"/>
      <c r="R158" s="40"/>
      <c r="S158" s="40"/>
      <c r="T158" s="58"/>
    </row>
    <row r="159" spans="2:20" ht="15" customHeight="1">
      <c r="B159" s="11"/>
      <c r="C159" s="38">
        <v>140</v>
      </c>
      <c r="D159" s="39"/>
      <c r="E159" s="192"/>
      <c r="F159" s="196"/>
      <c r="G159" s="196"/>
      <c r="H159" s="196"/>
      <c r="I159" s="196"/>
      <c r="J159" s="196"/>
      <c r="K159" s="193"/>
      <c r="L159" s="192"/>
      <c r="M159" s="193"/>
      <c r="N159" s="40"/>
      <c r="O159" s="40"/>
      <c r="P159" s="40"/>
      <c r="Q159" s="40"/>
      <c r="R159" s="40"/>
      <c r="S159" s="40"/>
      <c r="T159" s="58"/>
    </row>
    <row r="160" spans="2:20" ht="15" customHeight="1">
      <c r="B160" s="11"/>
      <c r="C160" s="38">
        <v>141</v>
      </c>
      <c r="D160" s="39"/>
      <c r="E160" s="192"/>
      <c r="F160" s="196"/>
      <c r="G160" s="196"/>
      <c r="H160" s="196"/>
      <c r="I160" s="196"/>
      <c r="J160" s="196"/>
      <c r="K160" s="193"/>
      <c r="L160" s="192"/>
      <c r="M160" s="193"/>
      <c r="N160" s="40"/>
      <c r="O160" s="40"/>
      <c r="P160" s="40"/>
      <c r="Q160" s="40"/>
      <c r="R160" s="40"/>
      <c r="S160" s="40"/>
      <c r="T160" s="58"/>
    </row>
    <row r="161" spans="2:20" ht="15" customHeight="1">
      <c r="B161" s="11"/>
      <c r="C161" s="38">
        <v>142</v>
      </c>
      <c r="D161" s="39"/>
      <c r="E161" s="192"/>
      <c r="F161" s="196"/>
      <c r="G161" s="196"/>
      <c r="H161" s="196"/>
      <c r="I161" s="196"/>
      <c r="J161" s="196"/>
      <c r="K161" s="193"/>
      <c r="L161" s="192"/>
      <c r="M161" s="193"/>
      <c r="N161" s="40"/>
      <c r="O161" s="40"/>
      <c r="P161" s="40"/>
      <c r="Q161" s="40"/>
      <c r="R161" s="40"/>
      <c r="S161" s="40"/>
      <c r="T161" s="58"/>
    </row>
    <row r="162" spans="2:20" ht="15" customHeight="1">
      <c r="B162" s="11"/>
      <c r="C162" s="38">
        <v>143</v>
      </c>
      <c r="D162" s="39"/>
      <c r="E162" s="192"/>
      <c r="F162" s="196"/>
      <c r="G162" s="196"/>
      <c r="H162" s="196"/>
      <c r="I162" s="196"/>
      <c r="J162" s="196"/>
      <c r="K162" s="193"/>
      <c r="L162" s="192"/>
      <c r="M162" s="193"/>
      <c r="N162" s="40"/>
      <c r="O162" s="40"/>
      <c r="P162" s="40"/>
      <c r="Q162" s="40"/>
      <c r="R162" s="40"/>
      <c r="S162" s="40"/>
      <c r="T162" s="58"/>
    </row>
    <row r="163" spans="2:20" ht="15" customHeight="1">
      <c r="B163" s="11"/>
      <c r="C163" s="38">
        <v>144</v>
      </c>
      <c r="D163" s="39"/>
      <c r="E163" s="192"/>
      <c r="F163" s="196"/>
      <c r="G163" s="196"/>
      <c r="H163" s="196"/>
      <c r="I163" s="196"/>
      <c r="J163" s="196"/>
      <c r="K163" s="193"/>
      <c r="L163" s="192"/>
      <c r="M163" s="193"/>
      <c r="N163" s="40"/>
      <c r="O163" s="40"/>
      <c r="P163" s="40"/>
      <c r="Q163" s="40"/>
      <c r="R163" s="40"/>
      <c r="S163" s="40"/>
      <c r="T163" s="58"/>
    </row>
    <row r="164" spans="2:20" ht="15" customHeight="1">
      <c r="B164" s="11"/>
      <c r="C164" s="38">
        <v>145</v>
      </c>
      <c r="D164" s="39"/>
      <c r="E164" s="192"/>
      <c r="F164" s="196"/>
      <c r="G164" s="196"/>
      <c r="H164" s="196"/>
      <c r="I164" s="196"/>
      <c r="J164" s="196"/>
      <c r="K164" s="193"/>
      <c r="L164" s="192"/>
      <c r="M164" s="193"/>
      <c r="N164" s="40"/>
      <c r="O164" s="40"/>
      <c r="P164" s="40"/>
      <c r="Q164" s="40"/>
      <c r="R164" s="40"/>
      <c r="S164" s="40"/>
      <c r="T164" s="58"/>
    </row>
    <row r="165" spans="2:20" ht="15" customHeight="1">
      <c r="B165" s="11"/>
      <c r="C165" s="38">
        <v>146</v>
      </c>
      <c r="D165" s="39"/>
      <c r="E165" s="192"/>
      <c r="F165" s="196"/>
      <c r="G165" s="196"/>
      <c r="H165" s="196"/>
      <c r="I165" s="196"/>
      <c r="J165" s="196"/>
      <c r="K165" s="193"/>
      <c r="L165" s="192"/>
      <c r="M165" s="193"/>
      <c r="N165" s="40"/>
      <c r="O165" s="40"/>
      <c r="P165" s="40"/>
      <c r="Q165" s="40"/>
      <c r="R165" s="40"/>
      <c r="S165" s="40"/>
      <c r="T165" s="58"/>
    </row>
    <row r="166" spans="2:20" ht="15" customHeight="1">
      <c r="B166" s="11"/>
      <c r="C166" s="38">
        <v>147</v>
      </c>
      <c r="D166" s="39"/>
      <c r="E166" s="192"/>
      <c r="F166" s="196"/>
      <c r="G166" s="196"/>
      <c r="H166" s="196"/>
      <c r="I166" s="196"/>
      <c r="J166" s="196"/>
      <c r="K166" s="193"/>
      <c r="L166" s="192"/>
      <c r="M166" s="193"/>
      <c r="N166" s="40"/>
      <c r="O166" s="40"/>
      <c r="P166" s="40"/>
      <c r="Q166" s="40"/>
      <c r="R166" s="40"/>
      <c r="S166" s="40"/>
      <c r="T166" s="58"/>
    </row>
    <row r="167" spans="2:20" ht="15" customHeight="1">
      <c r="B167" s="11"/>
      <c r="C167" s="38">
        <v>148</v>
      </c>
      <c r="D167" s="39"/>
      <c r="E167" s="192"/>
      <c r="F167" s="196"/>
      <c r="G167" s="196"/>
      <c r="H167" s="196"/>
      <c r="I167" s="196"/>
      <c r="J167" s="196"/>
      <c r="K167" s="193"/>
      <c r="L167" s="192"/>
      <c r="M167" s="193"/>
      <c r="N167" s="40"/>
      <c r="O167" s="40"/>
      <c r="P167" s="40"/>
      <c r="Q167" s="40"/>
      <c r="R167" s="40"/>
      <c r="S167" s="40"/>
      <c r="T167" s="58"/>
    </row>
    <row r="168" spans="2:20" ht="15" customHeight="1">
      <c r="B168" s="11"/>
      <c r="C168" s="38">
        <v>149</v>
      </c>
      <c r="D168" s="39"/>
      <c r="E168" s="192"/>
      <c r="F168" s="196"/>
      <c r="G168" s="196"/>
      <c r="H168" s="196"/>
      <c r="I168" s="196"/>
      <c r="J168" s="196"/>
      <c r="K168" s="193"/>
      <c r="L168" s="192"/>
      <c r="M168" s="193"/>
      <c r="N168" s="40"/>
      <c r="O168" s="40"/>
      <c r="P168" s="40"/>
      <c r="Q168" s="40"/>
      <c r="R168" s="40"/>
      <c r="S168" s="40"/>
      <c r="T168" s="58"/>
    </row>
    <row r="169" spans="2:20" ht="15" customHeight="1">
      <c r="B169" s="11"/>
      <c r="C169" s="38">
        <v>150</v>
      </c>
      <c r="D169" s="39"/>
      <c r="E169" s="192"/>
      <c r="F169" s="196"/>
      <c r="G169" s="196"/>
      <c r="H169" s="196"/>
      <c r="I169" s="196"/>
      <c r="J169" s="196"/>
      <c r="K169" s="193"/>
      <c r="L169" s="192"/>
      <c r="M169" s="193"/>
      <c r="N169" s="40"/>
      <c r="O169" s="40"/>
      <c r="P169" s="40"/>
      <c r="Q169" s="40"/>
      <c r="R169" s="40"/>
      <c r="S169" s="40"/>
      <c r="T169" s="58"/>
    </row>
    <row r="170" spans="2:20" ht="15" customHeight="1">
      <c r="B170" s="11"/>
      <c r="C170" s="38">
        <v>151</v>
      </c>
      <c r="D170" s="39"/>
      <c r="E170" s="192"/>
      <c r="F170" s="196"/>
      <c r="G170" s="196"/>
      <c r="H170" s="196"/>
      <c r="I170" s="196"/>
      <c r="J170" s="196"/>
      <c r="K170" s="193"/>
      <c r="L170" s="192"/>
      <c r="M170" s="193"/>
      <c r="N170" s="40"/>
      <c r="O170" s="40"/>
      <c r="P170" s="40"/>
      <c r="Q170" s="40"/>
      <c r="R170" s="40"/>
      <c r="S170" s="40"/>
      <c r="T170" s="58"/>
    </row>
    <row r="171" spans="2:20" ht="15" customHeight="1">
      <c r="B171" s="11"/>
      <c r="C171" s="38">
        <v>152</v>
      </c>
      <c r="D171" s="39"/>
      <c r="E171" s="192"/>
      <c r="F171" s="196"/>
      <c r="G171" s="196"/>
      <c r="H171" s="196"/>
      <c r="I171" s="196"/>
      <c r="J171" s="196"/>
      <c r="K171" s="193"/>
      <c r="L171" s="192"/>
      <c r="M171" s="193"/>
      <c r="N171" s="40"/>
      <c r="O171" s="40"/>
      <c r="P171" s="40"/>
      <c r="Q171" s="40"/>
      <c r="R171" s="40"/>
      <c r="S171" s="40"/>
      <c r="T171" s="58"/>
    </row>
    <row r="172" spans="2:20" ht="15" customHeight="1">
      <c r="B172" s="11"/>
      <c r="C172" s="38">
        <v>153</v>
      </c>
      <c r="D172" s="39"/>
      <c r="E172" s="192"/>
      <c r="F172" s="196"/>
      <c r="G172" s="196"/>
      <c r="H172" s="196"/>
      <c r="I172" s="196"/>
      <c r="J172" s="196"/>
      <c r="K172" s="193"/>
      <c r="L172" s="192"/>
      <c r="M172" s="193"/>
      <c r="N172" s="40"/>
      <c r="O172" s="40"/>
      <c r="P172" s="40"/>
      <c r="Q172" s="40"/>
      <c r="R172" s="40"/>
      <c r="S172" s="40"/>
      <c r="T172" s="58"/>
    </row>
    <row r="173" spans="2:20" ht="15" customHeight="1">
      <c r="B173" s="11"/>
      <c r="C173" s="38">
        <v>154</v>
      </c>
      <c r="D173" s="39"/>
      <c r="E173" s="192"/>
      <c r="F173" s="196"/>
      <c r="G173" s="196"/>
      <c r="H173" s="196"/>
      <c r="I173" s="196"/>
      <c r="J173" s="196"/>
      <c r="K173" s="193"/>
      <c r="L173" s="192"/>
      <c r="M173" s="193"/>
      <c r="N173" s="40"/>
      <c r="O173" s="40"/>
      <c r="P173" s="40"/>
      <c r="Q173" s="40"/>
      <c r="R173" s="40"/>
      <c r="S173" s="40"/>
      <c r="T173" s="58"/>
    </row>
    <row r="174" spans="2:20" ht="15" customHeight="1">
      <c r="B174" s="11"/>
      <c r="C174" s="38">
        <v>155</v>
      </c>
      <c r="D174" s="39"/>
      <c r="E174" s="192"/>
      <c r="F174" s="196"/>
      <c r="G174" s="196"/>
      <c r="H174" s="196"/>
      <c r="I174" s="196"/>
      <c r="J174" s="196"/>
      <c r="K174" s="193"/>
      <c r="L174" s="192"/>
      <c r="M174" s="193"/>
      <c r="N174" s="40"/>
      <c r="O174" s="40"/>
      <c r="P174" s="40"/>
      <c r="Q174" s="40"/>
      <c r="R174" s="40"/>
      <c r="S174" s="40"/>
      <c r="T174" s="58"/>
    </row>
    <row r="175" spans="2:20" ht="15" customHeight="1">
      <c r="B175" s="11"/>
      <c r="C175" s="38">
        <v>156</v>
      </c>
      <c r="D175" s="39"/>
      <c r="E175" s="192"/>
      <c r="F175" s="196"/>
      <c r="G175" s="196"/>
      <c r="H175" s="196"/>
      <c r="I175" s="196"/>
      <c r="J175" s="196"/>
      <c r="K175" s="193"/>
      <c r="L175" s="192"/>
      <c r="M175" s="193"/>
      <c r="N175" s="40"/>
      <c r="O175" s="40"/>
      <c r="P175" s="40"/>
      <c r="Q175" s="40"/>
      <c r="R175" s="40"/>
      <c r="S175" s="40"/>
      <c r="T175" s="58"/>
    </row>
    <row r="176" spans="2:20" ht="15" customHeight="1">
      <c r="B176" s="11"/>
      <c r="C176" s="38">
        <v>157</v>
      </c>
      <c r="D176" s="39"/>
      <c r="E176" s="192"/>
      <c r="F176" s="196"/>
      <c r="G176" s="196"/>
      <c r="H176" s="196"/>
      <c r="I176" s="196"/>
      <c r="J176" s="196"/>
      <c r="K176" s="193"/>
      <c r="L176" s="192"/>
      <c r="M176" s="193"/>
      <c r="N176" s="40"/>
      <c r="O176" s="40"/>
      <c r="P176" s="40"/>
      <c r="Q176" s="40"/>
      <c r="R176" s="40"/>
      <c r="S176" s="40"/>
      <c r="T176" s="58"/>
    </row>
    <row r="177" spans="2:20" ht="15" customHeight="1">
      <c r="B177" s="11"/>
      <c r="C177" s="38">
        <v>158</v>
      </c>
      <c r="D177" s="39"/>
      <c r="E177" s="192"/>
      <c r="F177" s="196"/>
      <c r="G177" s="196"/>
      <c r="H177" s="196"/>
      <c r="I177" s="196"/>
      <c r="J177" s="196"/>
      <c r="K177" s="193"/>
      <c r="L177" s="192"/>
      <c r="M177" s="193"/>
      <c r="N177" s="40"/>
      <c r="O177" s="40"/>
      <c r="P177" s="40"/>
      <c r="Q177" s="40"/>
      <c r="R177" s="40"/>
      <c r="S177" s="40"/>
      <c r="T177" s="58"/>
    </row>
    <row r="178" spans="2:20" ht="15" customHeight="1">
      <c r="B178" s="11"/>
      <c r="C178" s="38">
        <v>159</v>
      </c>
      <c r="D178" s="39"/>
      <c r="E178" s="192"/>
      <c r="F178" s="196"/>
      <c r="G178" s="196"/>
      <c r="H178" s="196"/>
      <c r="I178" s="196"/>
      <c r="J178" s="196"/>
      <c r="K178" s="193"/>
      <c r="L178" s="192"/>
      <c r="M178" s="193"/>
      <c r="N178" s="40"/>
      <c r="O178" s="40"/>
      <c r="P178" s="40"/>
      <c r="Q178" s="40"/>
      <c r="R178" s="40"/>
      <c r="S178" s="40"/>
      <c r="T178" s="58"/>
    </row>
    <row r="179" spans="2:20" ht="15" customHeight="1">
      <c r="B179" s="11"/>
      <c r="C179" s="38">
        <v>160</v>
      </c>
      <c r="D179" s="39"/>
      <c r="E179" s="192"/>
      <c r="F179" s="196"/>
      <c r="G179" s="196"/>
      <c r="H179" s="196"/>
      <c r="I179" s="196"/>
      <c r="J179" s="196"/>
      <c r="K179" s="193"/>
      <c r="L179" s="192"/>
      <c r="M179" s="193"/>
      <c r="N179" s="40"/>
      <c r="O179" s="40"/>
      <c r="P179" s="40"/>
      <c r="Q179" s="40"/>
      <c r="R179" s="40"/>
      <c r="S179" s="40"/>
      <c r="T179" s="58"/>
    </row>
    <row r="180" spans="2:20" ht="15" customHeight="1">
      <c r="B180" s="11"/>
      <c r="C180" s="38">
        <v>161</v>
      </c>
      <c r="D180" s="39"/>
      <c r="E180" s="192"/>
      <c r="F180" s="196"/>
      <c r="G180" s="196"/>
      <c r="H180" s="196"/>
      <c r="I180" s="196"/>
      <c r="J180" s="196"/>
      <c r="K180" s="193"/>
      <c r="L180" s="192"/>
      <c r="M180" s="193"/>
      <c r="N180" s="40"/>
      <c r="O180" s="40"/>
      <c r="P180" s="40"/>
      <c r="Q180" s="40"/>
      <c r="R180" s="40"/>
      <c r="S180" s="40"/>
      <c r="T180" s="58"/>
    </row>
    <row r="181" spans="2:20" ht="15" customHeight="1">
      <c r="B181" s="11"/>
      <c r="C181" s="38">
        <v>162</v>
      </c>
      <c r="D181" s="39"/>
      <c r="E181" s="192"/>
      <c r="F181" s="196"/>
      <c r="G181" s="196"/>
      <c r="H181" s="196"/>
      <c r="I181" s="196"/>
      <c r="J181" s="196"/>
      <c r="K181" s="193"/>
      <c r="L181" s="192"/>
      <c r="M181" s="193"/>
      <c r="N181" s="40"/>
      <c r="O181" s="40"/>
      <c r="P181" s="40"/>
      <c r="Q181" s="40"/>
      <c r="R181" s="40"/>
      <c r="S181" s="40"/>
      <c r="T181" s="58"/>
    </row>
    <row r="182" spans="2:20" ht="15" customHeight="1">
      <c r="B182" s="11"/>
      <c r="C182" s="38">
        <v>163</v>
      </c>
      <c r="D182" s="39"/>
      <c r="E182" s="192"/>
      <c r="F182" s="196"/>
      <c r="G182" s="196"/>
      <c r="H182" s="196"/>
      <c r="I182" s="196"/>
      <c r="J182" s="196"/>
      <c r="K182" s="193"/>
      <c r="L182" s="192"/>
      <c r="M182" s="193"/>
      <c r="N182" s="40"/>
      <c r="O182" s="40"/>
      <c r="P182" s="40"/>
      <c r="Q182" s="40"/>
      <c r="R182" s="40"/>
      <c r="S182" s="40"/>
      <c r="T182" s="58"/>
    </row>
    <row r="183" spans="2:20" ht="15" customHeight="1">
      <c r="B183" s="11"/>
      <c r="C183" s="38">
        <v>164</v>
      </c>
      <c r="D183" s="39"/>
      <c r="E183" s="192"/>
      <c r="F183" s="196"/>
      <c r="G183" s="196"/>
      <c r="H183" s="196"/>
      <c r="I183" s="196"/>
      <c r="J183" s="196"/>
      <c r="K183" s="193"/>
      <c r="L183" s="192"/>
      <c r="M183" s="193"/>
      <c r="N183" s="40"/>
      <c r="O183" s="40"/>
      <c r="P183" s="40"/>
      <c r="Q183" s="40"/>
      <c r="R183" s="40"/>
      <c r="S183" s="40"/>
      <c r="T183" s="58"/>
    </row>
    <row r="184" spans="2:20" ht="15" customHeight="1">
      <c r="B184" s="11"/>
      <c r="C184" s="38">
        <v>165</v>
      </c>
      <c r="D184" s="39"/>
      <c r="E184" s="192"/>
      <c r="F184" s="196"/>
      <c r="G184" s="196"/>
      <c r="H184" s="196"/>
      <c r="I184" s="196"/>
      <c r="J184" s="196"/>
      <c r="K184" s="193"/>
      <c r="L184" s="192"/>
      <c r="M184" s="193"/>
      <c r="N184" s="40"/>
      <c r="O184" s="40"/>
      <c r="P184" s="40"/>
      <c r="Q184" s="40"/>
      <c r="R184" s="40"/>
      <c r="S184" s="40"/>
      <c r="T184" s="58"/>
    </row>
    <row r="185" spans="2:20" ht="15" customHeight="1">
      <c r="B185" s="11"/>
      <c r="C185" s="38">
        <v>166</v>
      </c>
      <c r="D185" s="39"/>
      <c r="E185" s="192"/>
      <c r="F185" s="196"/>
      <c r="G185" s="196"/>
      <c r="H185" s="196"/>
      <c r="I185" s="196"/>
      <c r="J185" s="196"/>
      <c r="K185" s="193"/>
      <c r="L185" s="192"/>
      <c r="M185" s="193"/>
      <c r="N185" s="40"/>
      <c r="O185" s="40"/>
      <c r="P185" s="40"/>
      <c r="Q185" s="40"/>
      <c r="R185" s="40"/>
      <c r="S185" s="40"/>
      <c r="T185" s="58"/>
    </row>
    <row r="186" spans="2:20" ht="15" customHeight="1">
      <c r="B186" s="11"/>
      <c r="C186" s="38">
        <v>167</v>
      </c>
      <c r="D186" s="39"/>
      <c r="E186" s="192"/>
      <c r="F186" s="196"/>
      <c r="G186" s="196"/>
      <c r="H186" s="196"/>
      <c r="I186" s="196"/>
      <c r="J186" s="196"/>
      <c r="K186" s="193"/>
      <c r="L186" s="192"/>
      <c r="M186" s="193"/>
      <c r="N186" s="40"/>
      <c r="O186" s="40"/>
      <c r="P186" s="40"/>
      <c r="Q186" s="40"/>
      <c r="R186" s="40"/>
      <c r="S186" s="40"/>
      <c r="T186" s="58"/>
    </row>
    <row r="187" spans="2:20" ht="15" customHeight="1">
      <c r="B187" s="11"/>
      <c r="C187" s="38">
        <v>168</v>
      </c>
      <c r="D187" s="39"/>
      <c r="E187" s="192"/>
      <c r="F187" s="196"/>
      <c r="G187" s="196"/>
      <c r="H187" s="196"/>
      <c r="I187" s="196"/>
      <c r="J187" s="196"/>
      <c r="K187" s="193"/>
      <c r="L187" s="192"/>
      <c r="M187" s="193"/>
      <c r="N187" s="40"/>
      <c r="O187" s="40"/>
      <c r="P187" s="40"/>
      <c r="Q187" s="40"/>
      <c r="R187" s="40"/>
      <c r="S187" s="40"/>
      <c r="T187" s="58"/>
    </row>
    <row r="188" spans="2:20" ht="15" customHeight="1">
      <c r="B188" s="11"/>
      <c r="C188" s="38">
        <v>169</v>
      </c>
      <c r="D188" s="39"/>
      <c r="E188" s="192"/>
      <c r="F188" s="196"/>
      <c r="G188" s="196"/>
      <c r="H188" s="196"/>
      <c r="I188" s="196"/>
      <c r="J188" s="196"/>
      <c r="K188" s="193"/>
      <c r="L188" s="192"/>
      <c r="M188" s="193"/>
      <c r="N188" s="40"/>
      <c r="O188" s="40"/>
      <c r="P188" s="40"/>
      <c r="Q188" s="40"/>
      <c r="R188" s="40"/>
      <c r="S188" s="40"/>
      <c r="T188" s="58"/>
    </row>
    <row r="189" spans="2:20" ht="15" customHeight="1">
      <c r="B189" s="11"/>
      <c r="C189" s="38">
        <v>170</v>
      </c>
      <c r="D189" s="39"/>
      <c r="E189" s="192"/>
      <c r="F189" s="196"/>
      <c r="G189" s="196"/>
      <c r="H189" s="196"/>
      <c r="I189" s="196"/>
      <c r="J189" s="196"/>
      <c r="K189" s="193"/>
      <c r="L189" s="192"/>
      <c r="M189" s="193"/>
      <c r="N189" s="40"/>
      <c r="O189" s="40"/>
      <c r="P189" s="40"/>
      <c r="Q189" s="40"/>
      <c r="R189" s="40"/>
      <c r="S189" s="40"/>
      <c r="T189" s="58"/>
    </row>
    <row r="190" spans="2:20" ht="15" customHeight="1">
      <c r="B190" s="11"/>
      <c r="C190" s="38">
        <v>171</v>
      </c>
      <c r="D190" s="39"/>
      <c r="E190" s="192"/>
      <c r="F190" s="196"/>
      <c r="G190" s="196"/>
      <c r="H190" s="196"/>
      <c r="I190" s="196"/>
      <c r="J190" s="196"/>
      <c r="K190" s="193"/>
      <c r="L190" s="192"/>
      <c r="M190" s="193"/>
      <c r="N190" s="40"/>
      <c r="O190" s="40"/>
      <c r="P190" s="40"/>
      <c r="Q190" s="40"/>
      <c r="R190" s="40"/>
      <c r="S190" s="40"/>
      <c r="T190" s="58"/>
    </row>
    <row r="191" spans="2:20" ht="15" customHeight="1">
      <c r="B191" s="11"/>
      <c r="C191" s="38">
        <v>172</v>
      </c>
      <c r="D191" s="39"/>
      <c r="E191" s="192"/>
      <c r="F191" s="196"/>
      <c r="G191" s="196"/>
      <c r="H191" s="196"/>
      <c r="I191" s="196"/>
      <c r="J191" s="196"/>
      <c r="K191" s="193"/>
      <c r="L191" s="192"/>
      <c r="M191" s="193"/>
      <c r="N191" s="40"/>
      <c r="O191" s="40"/>
      <c r="P191" s="40"/>
      <c r="Q191" s="40"/>
      <c r="R191" s="40"/>
      <c r="S191" s="40"/>
      <c r="T191" s="58"/>
    </row>
    <row r="192" spans="2:20" ht="15" customHeight="1">
      <c r="B192" s="11"/>
      <c r="C192" s="38">
        <v>173</v>
      </c>
      <c r="D192" s="39"/>
      <c r="E192" s="192"/>
      <c r="F192" s="196"/>
      <c r="G192" s="196"/>
      <c r="H192" s="196"/>
      <c r="I192" s="196"/>
      <c r="J192" s="196"/>
      <c r="K192" s="193"/>
      <c r="L192" s="192"/>
      <c r="M192" s="193"/>
      <c r="N192" s="40"/>
      <c r="O192" s="40"/>
      <c r="P192" s="40"/>
      <c r="Q192" s="40"/>
      <c r="R192" s="40"/>
      <c r="S192" s="40"/>
      <c r="T192" s="58"/>
    </row>
    <row r="193" spans="2:20" ht="15" customHeight="1">
      <c r="B193" s="11"/>
      <c r="C193" s="38">
        <v>174</v>
      </c>
      <c r="D193" s="39"/>
      <c r="E193" s="192"/>
      <c r="F193" s="196"/>
      <c r="G193" s="196"/>
      <c r="H193" s="196"/>
      <c r="I193" s="196"/>
      <c r="J193" s="196"/>
      <c r="K193" s="193"/>
      <c r="L193" s="192"/>
      <c r="M193" s="193"/>
      <c r="N193" s="40"/>
      <c r="O193" s="40"/>
      <c r="P193" s="40"/>
      <c r="Q193" s="40"/>
      <c r="R193" s="40"/>
      <c r="S193" s="40"/>
      <c r="T193" s="58"/>
    </row>
    <row r="194" spans="2:20" ht="15" customHeight="1">
      <c r="B194" s="11"/>
      <c r="C194" s="38">
        <v>175</v>
      </c>
      <c r="D194" s="39"/>
      <c r="E194" s="192"/>
      <c r="F194" s="196"/>
      <c r="G194" s="196"/>
      <c r="H194" s="196"/>
      <c r="I194" s="196"/>
      <c r="J194" s="196"/>
      <c r="K194" s="193"/>
      <c r="L194" s="192"/>
      <c r="M194" s="193"/>
      <c r="N194" s="40"/>
      <c r="O194" s="40"/>
      <c r="P194" s="40"/>
      <c r="Q194" s="40"/>
      <c r="R194" s="40"/>
      <c r="S194" s="40"/>
      <c r="T194" s="58"/>
    </row>
    <row r="195" spans="2:20" ht="15" customHeight="1">
      <c r="B195" s="11"/>
      <c r="C195" s="38">
        <v>176</v>
      </c>
      <c r="D195" s="39"/>
      <c r="E195" s="192"/>
      <c r="F195" s="196"/>
      <c r="G195" s="196"/>
      <c r="H195" s="196"/>
      <c r="I195" s="196"/>
      <c r="J195" s="196"/>
      <c r="K195" s="193"/>
      <c r="L195" s="192"/>
      <c r="M195" s="193"/>
      <c r="N195" s="40"/>
      <c r="O195" s="40"/>
      <c r="P195" s="40"/>
      <c r="Q195" s="40"/>
      <c r="R195" s="40"/>
      <c r="S195" s="40"/>
      <c r="T195" s="58"/>
    </row>
    <row r="196" spans="2:20" ht="15" customHeight="1">
      <c r="B196" s="11"/>
      <c r="C196" s="38">
        <v>177</v>
      </c>
      <c r="D196" s="39"/>
      <c r="E196" s="192"/>
      <c r="F196" s="196"/>
      <c r="G196" s="196"/>
      <c r="H196" s="196"/>
      <c r="I196" s="196"/>
      <c r="J196" s="196"/>
      <c r="K196" s="193"/>
      <c r="L196" s="192"/>
      <c r="M196" s="193"/>
      <c r="N196" s="40"/>
      <c r="O196" s="40"/>
      <c r="P196" s="40"/>
      <c r="Q196" s="40"/>
      <c r="R196" s="40"/>
      <c r="S196" s="40"/>
      <c r="T196" s="58"/>
    </row>
    <row r="197" spans="2:20" ht="15" customHeight="1">
      <c r="B197" s="11"/>
      <c r="C197" s="38">
        <v>178</v>
      </c>
      <c r="D197" s="39"/>
      <c r="E197" s="192"/>
      <c r="F197" s="196"/>
      <c r="G197" s="196"/>
      <c r="H197" s="196"/>
      <c r="I197" s="196"/>
      <c r="J197" s="196"/>
      <c r="K197" s="193"/>
      <c r="L197" s="192"/>
      <c r="M197" s="193"/>
      <c r="N197" s="40"/>
      <c r="O197" s="40"/>
      <c r="P197" s="40"/>
      <c r="Q197" s="40"/>
      <c r="R197" s="40"/>
      <c r="S197" s="40"/>
      <c r="T197" s="58"/>
    </row>
    <row r="198" spans="2:20" ht="15" customHeight="1">
      <c r="B198" s="11"/>
      <c r="C198" s="38">
        <v>179</v>
      </c>
      <c r="D198" s="39"/>
      <c r="E198" s="192"/>
      <c r="F198" s="196"/>
      <c r="G198" s="196"/>
      <c r="H198" s="196"/>
      <c r="I198" s="196"/>
      <c r="J198" s="196"/>
      <c r="K198" s="193"/>
      <c r="L198" s="192"/>
      <c r="M198" s="193"/>
      <c r="N198" s="40"/>
      <c r="O198" s="40"/>
      <c r="P198" s="40"/>
      <c r="Q198" s="40"/>
      <c r="R198" s="40"/>
      <c r="S198" s="40"/>
      <c r="T198" s="58"/>
    </row>
    <row r="199" spans="2:20" ht="15" customHeight="1">
      <c r="B199" s="11"/>
      <c r="C199" s="38">
        <v>180</v>
      </c>
      <c r="D199" s="39"/>
      <c r="E199" s="192"/>
      <c r="F199" s="196"/>
      <c r="G199" s="196"/>
      <c r="H199" s="196"/>
      <c r="I199" s="196"/>
      <c r="J199" s="196"/>
      <c r="K199" s="193"/>
      <c r="L199" s="192"/>
      <c r="M199" s="193"/>
      <c r="N199" s="40"/>
      <c r="O199" s="40"/>
      <c r="P199" s="40"/>
      <c r="Q199" s="40"/>
      <c r="R199" s="40"/>
      <c r="S199" s="40"/>
      <c r="T199" s="58"/>
    </row>
    <row r="200" spans="2:20" ht="15" customHeight="1">
      <c r="B200" s="11"/>
      <c r="C200" s="38">
        <v>181</v>
      </c>
      <c r="D200" s="39"/>
      <c r="E200" s="192"/>
      <c r="F200" s="196"/>
      <c r="G200" s="196"/>
      <c r="H200" s="196"/>
      <c r="I200" s="196"/>
      <c r="J200" s="196"/>
      <c r="K200" s="193"/>
      <c r="L200" s="192"/>
      <c r="M200" s="193"/>
      <c r="N200" s="40"/>
      <c r="O200" s="40"/>
      <c r="P200" s="40"/>
      <c r="Q200" s="40"/>
      <c r="R200" s="40"/>
      <c r="S200" s="40"/>
      <c r="T200" s="58"/>
    </row>
    <row r="201" spans="2:20" ht="15" customHeight="1">
      <c r="B201" s="11"/>
      <c r="C201" s="38">
        <v>182</v>
      </c>
      <c r="D201" s="39"/>
      <c r="E201" s="192"/>
      <c r="F201" s="196"/>
      <c r="G201" s="196"/>
      <c r="H201" s="196"/>
      <c r="I201" s="196"/>
      <c r="J201" s="196"/>
      <c r="K201" s="193"/>
      <c r="L201" s="192"/>
      <c r="M201" s="193"/>
      <c r="N201" s="40"/>
      <c r="O201" s="40"/>
      <c r="P201" s="40"/>
      <c r="Q201" s="40"/>
      <c r="R201" s="40"/>
      <c r="S201" s="40"/>
      <c r="T201" s="58"/>
    </row>
    <row r="202" spans="2:20" ht="15" customHeight="1">
      <c r="B202" s="11"/>
      <c r="C202" s="38">
        <v>183</v>
      </c>
      <c r="D202" s="39"/>
      <c r="E202" s="192"/>
      <c r="F202" s="196"/>
      <c r="G202" s="196"/>
      <c r="H202" s="196"/>
      <c r="I202" s="196"/>
      <c r="J202" s="196"/>
      <c r="K202" s="193"/>
      <c r="L202" s="192"/>
      <c r="M202" s="193"/>
      <c r="N202" s="40"/>
      <c r="O202" s="40"/>
      <c r="P202" s="40"/>
      <c r="Q202" s="40"/>
      <c r="R202" s="40"/>
      <c r="S202" s="40"/>
      <c r="T202" s="58"/>
    </row>
    <row r="203" spans="2:20" ht="15" customHeight="1">
      <c r="B203" s="11"/>
      <c r="C203" s="38">
        <v>184</v>
      </c>
      <c r="D203" s="39"/>
      <c r="E203" s="192"/>
      <c r="F203" s="196"/>
      <c r="G203" s="196"/>
      <c r="H203" s="196"/>
      <c r="I203" s="196"/>
      <c r="J203" s="196"/>
      <c r="K203" s="193"/>
      <c r="L203" s="192"/>
      <c r="M203" s="193"/>
      <c r="N203" s="40"/>
      <c r="O203" s="40"/>
      <c r="P203" s="40"/>
      <c r="Q203" s="40"/>
      <c r="R203" s="40"/>
      <c r="S203" s="40"/>
      <c r="T203" s="58"/>
    </row>
    <row r="204" spans="2:20" ht="15" customHeight="1">
      <c r="B204" s="11"/>
      <c r="C204" s="38">
        <v>185</v>
      </c>
      <c r="D204" s="39"/>
      <c r="E204" s="192"/>
      <c r="F204" s="196"/>
      <c r="G204" s="196"/>
      <c r="H204" s="196"/>
      <c r="I204" s="196"/>
      <c r="J204" s="196"/>
      <c r="K204" s="193"/>
      <c r="L204" s="192"/>
      <c r="M204" s="193"/>
      <c r="N204" s="40"/>
      <c r="O204" s="40"/>
      <c r="P204" s="40"/>
      <c r="Q204" s="40"/>
      <c r="R204" s="40"/>
      <c r="S204" s="40"/>
      <c r="T204" s="58"/>
    </row>
    <row r="205" spans="2:20" ht="15" customHeight="1">
      <c r="B205" s="11"/>
      <c r="C205" s="38">
        <v>186</v>
      </c>
      <c r="D205" s="39"/>
      <c r="E205" s="192"/>
      <c r="F205" s="196"/>
      <c r="G205" s="196"/>
      <c r="H205" s="196"/>
      <c r="I205" s="196"/>
      <c r="J205" s="196"/>
      <c r="K205" s="193"/>
      <c r="L205" s="192"/>
      <c r="M205" s="193"/>
      <c r="N205" s="40"/>
      <c r="O205" s="40"/>
      <c r="P205" s="40"/>
      <c r="Q205" s="40"/>
      <c r="R205" s="40"/>
      <c r="S205" s="40"/>
      <c r="T205" s="58"/>
    </row>
    <row r="206" spans="2:20" ht="15" customHeight="1">
      <c r="B206" s="11"/>
      <c r="C206" s="38">
        <v>187</v>
      </c>
      <c r="D206" s="39"/>
      <c r="E206" s="192"/>
      <c r="F206" s="196"/>
      <c r="G206" s="196"/>
      <c r="H206" s="196"/>
      <c r="I206" s="196"/>
      <c r="J206" s="196"/>
      <c r="K206" s="193"/>
      <c r="L206" s="192"/>
      <c r="M206" s="193"/>
      <c r="N206" s="40"/>
      <c r="O206" s="40"/>
      <c r="P206" s="40"/>
      <c r="Q206" s="40"/>
      <c r="R206" s="40"/>
      <c r="S206" s="40"/>
      <c r="T206" s="58"/>
    </row>
    <row r="207" spans="2:20" ht="15" customHeight="1">
      <c r="B207" s="11"/>
      <c r="C207" s="38">
        <v>188</v>
      </c>
      <c r="D207" s="39"/>
      <c r="E207" s="192"/>
      <c r="F207" s="196"/>
      <c r="G207" s="196"/>
      <c r="H207" s="196"/>
      <c r="I207" s="196"/>
      <c r="J207" s="196"/>
      <c r="K207" s="193"/>
      <c r="L207" s="192"/>
      <c r="M207" s="193"/>
      <c r="N207" s="40"/>
      <c r="O207" s="40"/>
      <c r="P207" s="40"/>
      <c r="Q207" s="40"/>
      <c r="R207" s="40"/>
      <c r="S207" s="40"/>
      <c r="T207" s="58"/>
    </row>
    <row r="208" spans="2:20" ht="15" customHeight="1">
      <c r="B208" s="11"/>
      <c r="C208" s="38">
        <v>189</v>
      </c>
      <c r="D208" s="39"/>
      <c r="E208" s="192"/>
      <c r="F208" s="196"/>
      <c r="G208" s="196"/>
      <c r="H208" s="196"/>
      <c r="I208" s="196"/>
      <c r="J208" s="196"/>
      <c r="K208" s="193"/>
      <c r="L208" s="192"/>
      <c r="M208" s="193"/>
      <c r="N208" s="40"/>
      <c r="O208" s="40"/>
      <c r="P208" s="40"/>
      <c r="Q208" s="40"/>
      <c r="R208" s="40"/>
      <c r="S208" s="40"/>
      <c r="T208" s="58"/>
    </row>
    <row r="209" spans="2:20" ht="15" customHeight="1">
      <c r="B209" s="11"/>
      <c r="C209" s="38">
        <v>190</v>
      </c>
      <c r="D209" s="39"/>
      <c r="E209" s="192"/>
      <c r="F209" s="196"/>
      <c r="G209" s="196"/>
      <c r="H209" s="196"/>
      <c r="I209" s="196"/>
      <c r="J209" s="196"/>
      <c r="K209" s="193"/>
      <c r="L209" s="192"/>
      <c r="M209" s="193"/>
      <c r="N209" s="40"/>
      <c r="O209" s="40"/>
      <c r="P209" s="40"/>
      <c r="Q209" s="40"/>
      <c r="R209" s="40"/>
      <c r="S209" s="40"/>
      <c r="T209" s="58"/>
    </row>
    <row r="210" spans="2:20" ht="15" customHeight="1">
      <c r="B210" s="11"/>
      <c r="C210" s="38">
        <v>191</v>
      </c>
      <c r="D210" s="39"/>
      <c r="E210" s="192"/>
      <c r="F210" s="196"/>
      <c r="G210" s="196"/>
      <c r="H210" s="196"/>
      <c r="I210" s="196"/>
      <c r="J210" s="196"/>
      <c r="K210" s="193"/>
      <c r="L210" s="192"/>
      <c r="M210" s="193"/>
      <c r="N210" s="40"/>
      <c r="O210" s="40"/>
      <c r="P210" s="40"/>
      <c r="Q210" s="40"/>
      <c r="R210" s="40"/>
      <c r="S210" s="40"/>
      <c r="T210" s="58"/>
    </row>
    <row r="211" spans="2:20" ht="15" customHeight="1">
      <c r="B211" s="11"/>
      <c r="C211" s="38">
        <v>192</v>
      </c>
      <c r="D211" s="39"/>
      <c r="E211" s="192"/>
      <c r="F211" s="196"/>
      <c r="G211" s="196"/>
      <c r="H211" s="196"/>
      <c r="I211" s="196"/>
      <c r="J211" s="196"/>
      <c r="K211" s="193"/>
      <c r="L211" s="192"/>
      <c r="M211" s="193"/>
      <c r="N211" s="40"/>
      <c r="O211" s="40"/>
      <c r="P211" s="40"/>
      <c r="Q211" s="40"/>
      <c r="R211" s="40"/>
      <c r="S211" s="40"/>
      <c r="T211" s="58"/>
    </row>
    <row r="212" spans="2:20" ht="15" customHeight="1">
      <c r="B212" s="11"/>
      <c r="C212" s="38">
        <v>193</v>
      </c>
      <c r="D212" s="39"/>
      <c r="E212" s="192"/>
      <c r="F212" s="196"/>
      <c r="G212" s="196"/>
      <c r="H212" s="196"/>
      <c r="I212" s="196"/>
      <c r="J212" s="196"/>
      <c r="K212" s="193"/>
      <c r="L212" s="192"/>
      <c r="M212" s="193"/>
      <c r="N212" s="40"/>
      <c r="O212" s="40"/>
      <c r="P212" s="40"/>
      <c r="Q212" s="40"/>
      <c r="R212" s="40"/>
      <c r="S212" s="40"/>
      <c r="T212" s="58"/>
    </row>
    <row r="213" spans="2:20" ht="15" customHeight="1">
      <c r="B213" s="11"/>
      <c r="C213" s="38">
        <v>194</v>
      </c>
      <c r="D213" s="39"/>
      <c r="E213" s="192"/>
      <c r="F213" s="196"/>
      <c r="G213" s="196"/>
      <c r="H213" s="196"/>
      <c r="I213" s="196"/>
      <c r="J213" s="196"/>
      <c r="K213" s="193"/>
      <c r="L213" s="192"/>
      <c r="M213" s="193"/>
      <c r="N213" s="40"/>
      <c r="O213" s="40"/>
      <c r="P213" s="40"/>
      <c r="Q213" s="40"/>
      <c r="R213" s="40"/>
      <c r="S213" s="40"/>
      <c r="T213" s="58"/>
    </row>
    <row r="214" spans="2:20" ht="15" customHeight="1">
      <c r="B214" s="11"/>
      <c r="C214" s="38">
        <v>195</v>
      </c>
      <c r="D214" s="39"/>
      <c r="E214" s="192"/>
      <c r="F214" s="196"/>
      <c r="G214" s="196"/>
      <c r="H214" s="196"/>
      <c r="I214" s="196"/>
      <c r="J214" s="196"/>
      <c r="K214" s="193"/>
      <c r="L214" s="192"/>
      <c r="M214" s="193"/>
      <c r="N214" s="40"/>
      <c r="O214" s="40"/>
      <c r="P214" s="40"/>
      <c r="Q214" s="40"/>
      <c r="R214" s="40"/>
      <c r="S214" s="40"/>
      <c r="T214" s="58"/>
    </row>
    <row r="215" spans="2:20" ht="15" customHeight="1">
      <c r="B215" s="11"/>
      <c r="C215" s="38">
        <v>196</v>
      </c>
      <c r="D215" s="39"/>
      <c r="E215" s="192"/>
      <c r="F215" s="196"/>
      <c r="G215" s="196"/>
      <c r="H215" s="196"/>
      <c r="I215" s="196"/>
      <c r="J215" s="196"/>
      <c r="K215" s="193"/>
      <c r="L215" s="192"/>
      <c r="M215" s="193"/>
      <c r="N215" s="40"/>
      <c r="O215" s="40"/>
      <c r="P215" s="40"/>
      <c r="Q215" s="40"/>
      <c r="R215" s="40"/>
      <c r="S215" s="40"/>
      <c r="T215" s="58"/>
    </row>
    <row r="216" spans="2:20" ht="15" customHeight="1">
      <c r="B216" s="11"/>
      <c r="C216" s="38">
        <v>197</v>
      </c>
      <c r="D216" s="39"/>
      <c r="E216" s="192"/>
      <c r="F216" s="196"/>
      <c r="G216" s="196"/>
      <c r="H216" s="196"/>
      <c r="I216" s="196"/>
      <c r="J216" s="196"/>
      <c r="K216" s="193"/>
      <c r="L216" s="192"/>
      <c r="M216" s="193"/>
      <c r="N216" s="40"/>
      <c r="O216" s="40"/>
      <c r="P216" s="40"/>
      <c r="Q216" s="40"/>
      <c r="R216" s="40"/>
      <c r="S216" s="40"/>
      <c r="T216" s="58"/>
    </row>
    <row r="217" spans="2:20" ht="15" customHeight="1">
      <c r="B217" s="11"/>
      <c r="C217" s="38">
        <v>198</v>
      </c>
      <c r="D217" s="39"/>
      <c r="E217" s="192"/>
      <c r="F217" s="196"/>
      <c r="G217" s="196"/>
      <c r="H217" s="196"/>
      <c r="I217" s="196"/>
      <c r="J217" s="196"/>
      <c r="K217" s="193"/>
      <c r="L217" s="192"/>
      <c r="M217" s="193"/>
      <c r="N217" s="40"/>
      <c r="O217" s="40"/>
      <c r="P217" s="40"/>
      <c r="Q217" s="40"/>
      <c r="R217" s="40"/>
      <c r="S217" s="40"/>
      <c r="T217" s="58"/>
    </row>
    <row r="218" spans="2:20" ht="15" customHeight="1">
      <c r="B218" s="11"/>
      <c r="C218" s="38">
        <v>199</v>
      </c>
      <c r="D218" s="39"/>
      <c r="E218" s="192"/>
      <c r="F218" s="196"/>
      <c r="G218" s="196"/>
      <c r="H218" s="196"/>
      <c r="I218" s="196"/>
      <c r="J218" s="196"/>
      <c r="K218" s="193"/>
      <c r="L218" s="192"/>
      <c r="M218" s="193"/>
      <c r="N218" s="40"/>
      <c r="O218" s="40"/>
      <c r="P218" s="40"/>
      <c r="Q218" s="40"/>
      <c r="R218" s="40"/>
      <c r="S218" s="40"/>
      <c r="T218" s="58"/>
    </row>
    <row r="219" spans="2:20" ht="15" customHeight="1">
      <c r="B219" s="11"/>
      <c r="C219" s="38">
        <v>200</v>
      </c>
      <c r="D219" s="39"/>
      <c r="E219" s="192"/>
      <c r="F219" s="196"/>
      <c r="G219" s="196"/>
      <c r="H219" s="196"/>
      <c r="I219" s="196"/>
      <c r="J219" s="196"/>
      <c r="K219" s="193"/>
      <c r="L219" s="192"/>
      <c r="M219" s="193"/>
      <c r="N219" s="40"/>
      <c r="O219" s="40"/>
      <c r="P219" s="40"/>
      <c r="Q219" s="40"/>
      <c r="R219" s="40"/>
      <c r="S219" s="40"/>
      <c r="T219" s="58"/>
    </row>
    <row r="220" spans="2:20" ht="15" customHeight="1">
      <c r="B220" s="11"/>
      <c r="C220" s="38">
        <v>201</v>
      </c>
      <c r="D220" s="39"/>
      <c r="E220" s="192"/>
      <c r="F220" s="196"/>
      <c r="G220" s="196"/>
      <c r="H220" s="196"/>
      <c r="I220" s="196"/>
      <c r="J220" s="196"/>
      <c r="K220" s="193"/>
      <c r="L220" s="192"/>
      <c r="M220" s="193"/>
      <c r="N220" s="40"/>
      <c r="O220" s="40"/>
      <c r="P220" s="40"/>
      <c r="Q220" s="40"/>
      <c r="R220" s="40"/>
      <c r="S220" s="40"/>
      <c r="T220" s="58"/>
    </row>
    <row r="221" spans="2:20" ht="15" customHeight="1">
      <c r="B221" s="11"/>
      <c r="C221" s="38">
        <v>202</v>
      </c>
      <c r="D221" s="39"/>
      <c r="E221" s="192"/>
      <c r="F221" s="196"/>
      <c r="G221" s="196"/>
      <c r="H221" s="196"/>
      <c r="I221" s="196"/>
      <c r="J221" s="196"/>
      <c r="K221" s="193"/>
      <c r="L221" s="192"/>
      <c r="M221" s="193"/>
      <c r="N221" s="40"/>
      <c r="O221" s="40"/>
      <c r="P221" s="40"/>
      <c r="Q221" s="40"/>
      <c r="R221" s="40"/>
      <c r="S221" s="40"/>
      <c r="T221" s="58"/>
    </row>
    <row r="222" spans="2:20" ht="15" customHeight="1">
      <c r="B222" s="11"/>
      <c r="C222" s="38">
        <v>203</v>
      </c>
      <c r="D222" s="39"/>
      <c r="E222" s="192"/>
      <c r="F222" s="196"/>
      <c r="G222" s="196"/>
      <c r="H222" s="196"/>
      <c r="I222" s="196"/>
      <c r="J222" s="196"/>
      <c r="K222" s="193"/>
      <c r="L222" s="192"/>
      <c r="M222" s="193"/>
      <c r="N222" s="40"/>
      <c r="O222" s="40"/>
      <c r="P222" s="40"/>
      <c r="Q222" s="40"/>
      <c r="R222" s="40"/>
      <c r="S222" s="40"/>
      <c r="T222" s="58"/>
    </row>
    <row r="223" spans="2:20" ht="15" customHeight="1">
      <c r="B223" s="11"/>
      <c r="C223" s="38">
        <v>204</v>
      </c>
      <c r="D223" s="39"/>
      <c r="E223" s="192"/>
      <c r="F223" s="196"/>
      <c r="G223" s="196"/>
      <c r="H223" s="196"/>
      <c r="I223" s="196"/>
      <c r="J223" s="196"/>
      <c r="K223" s="193"/>
      <c r="L223" s="192"/>
      <c r="M223" s="193"/>
      <c r="N223" s="40"/>
      <c r="O223" s="40"/>
      <c r="P223" s="40"/>
      <c r="Q223" s="40"/>
      <c r="R223" s="40"/>
      <c r="S223" s="40"/>
      <c r="T223" s="58"/>
    </row>
    <row r="224" spans="2:20" ht="15" customHeight="1">
      <c r="B224" s="11"/>
      <c r="C224" s="38">
        <v>205</v>
      </c>
      <c r="D224" s="39"/>
      <c r="E224" s="192"/>
      <c r="F224" s="196"/>
      <c r="G224" s="196"/>
      <c r="H224" s="196"/>
      <c r="I224" s="196"/>
      <c r="J224" s="196"/>
      <c r="K224" s="193"/>
      <c r="L224" s="192"/>
      <c r="M224" s="193"/>
      <c r="N224" s="40"/>
      <c r="O224" s="40"/>
      <c r="P224" s="40"/>
      <c r="Q224" s="40"/>
      <c r="R224" s="40"/>
      <c r="S224" s="40"/>
      <c r="T224" s="58"/>
    </row>
    <row r="225" spans="2:20" ht="15" customHeight="1">
      <c r="B225" s="11"/>
      <c r="C225" s="38">
        <v>206</v>
      </c>
      <c r="D225" s="39"/>
      <c r="E225" s="192"/>
      <c r="F225" s="196"/>
      <c r="G225" s="196"/>
      <c r="H225" s="196"/>
      <c r="I225" s="196"/>
      <c r="J225" s="196"/>
      <c r="K225" s="193"/>
      <c r="L225" s="192"/>
      <c r="M225" s="193"/>
      <c r="N225" s="40"/>
      <c r="O225" s="40"/>
      <c r="P225" s="40"/>
      <c r="Q225" s="40"/>
      <c r="R225" s="40"/>
      <c r="S225" s="40"/>
      <c r="T225" s="58"/>
    </row>
    <row r="226" spans="2:20" ht="15" customHeight="1">
      <c r="B226" s="11"/>
      <c r="C226" s="38">
        <v>207</v>
      </c>
      <c r="D226" s="39"/>
      <c r="E226" s="192"/>
      <c r="F226" s="196"/>
      <c r="G226" s="196"/>
      <c r="H226" s="196"/>
      <c r="I226" s="196"/>
      <c r="J226" s="196"/>
      <c r="K226" s="193"/>
      <c r="L226" s="192"/>
      <c r="M226" s="193"/>
      <c r="N226" s="40"/>
      <c r="O226" s="40"/>
      <c r="P226" s="40"/>
      <c r="Q226" s="40"/>
      <c r="R226" s="40"/>
      <c r="S226" s="40"/>
      <c r="T226" s="58"/>
    </row>
    <row r="227" spans="2:20" ht="15" customHeight="1">
      <c r="B227" s="11"/>
      <c r="C227" s="38">
        <v>208</v>
      </c>
      <c r="D227" s="39"/>
      <c r="E227" s="192"/>
      <c r="F227" s="196"/>
      <c r="G227" s="196"/>
      <c r="H227" s="196"/>
      <c r="I227" s="196"/>
      <c r="J227" s="196"/>
      <c r="K227" s="193"/>
      <c r="L227" s="192"/>
      <c r="M227" s="193"/>
      <c r="N227" s="40"/>
      <c r="O227" s="40"/>
      <c r="P227" s="40"/>
      <c r="Q227" s="40"/>
      <c r="R227" s="40"/>
      <c r="S227" s="40"/>
      <c r="T227" s="58"/>
    </row>
    <row r="228" spans="2:20" ht="15" customHeight="1">
      <c r="B228" s="11"/>
      <c r="C228" s="38">
        <v>209</v>
      </c>
      <c r="D228" s="39"/>
      <c r="E228" s="192"/>
      <c r="F228" s="196"/>
      <c r="G228" s="196"/>
      <c r="H228" s="196"/>
      <c r="I228" s="196"/>
      <c r="J228" s="196"/>
      <c r="K228" s="193"/>
      <c r="L228" s="192"/>
      <c r="M228" s="193"/>
      <c r="N228" s="40"/>
      <c r="O228" s="40"/>
      <c r="P228" s="40"/>
      <c r="Q228" s="40"/>
      <c r="R228" s="40"/>
      <c r="S228" s="40"/>
      <c r="T228" s="58"/>
    </row>
    <row r="229" spans="2:20" ht="15" customHeight="1">
      <c r="B229" s="11"/>
      <c r="C229" s="38">
        <v>210</v>
      </c>
      <c r="D229" s="39"/>
      <c r="E229" s="192"/>
      <c r="F229" s="196"/>
      <c r="G229" s="196"/>
      <c r="H229" s="196"/>
      <c r="I229" s="196"/>
      <c r="J229" s="196"/>
      <c r="K229" s="193"/>
      <c r="L229" s="192"/>
      <c r="M229" s="193"/>
      <c r="N229" s="40"/>
      <c r="O229" s="40"/>
      <c r="P229" s="40"/>
      <c r="Q229" s="40"/>
      <c r="R229" s="40"/>
      <c r="S229" s="40"/>
      <c r="T229" s="58"/>
    </row>
    <row r="230" spans="2:20" ht="15" customHeight="1">
      <c r="B230" s="11"/>
      <c r="C230" s="38">
        <v>211</v>
      </c>
      <c r="D230" s="39"/>
      <c r="E230" s="192"/>
      <c r="F230" s="196"/>
      <c r="G230" s="196"/>
      <c r="H230" s="196"/>
      <c r="I230" s="196"/>
      <c r="J230" s="196"/>
      <c r="K230" s="193"/>
      <c r="L230" s="192"/>
      <c r="M230" s="193"/>
      <c r="N230" s="40"/>
      <c r="O230" s="40"/>
      <c r="P230" s="40"/>
      <c r="Q230" s="40"/>
      <c r="R230" s="40"/>
      <c r="S230" s="40"/>
      <c r="T230" s="58"/>
    </row>
    <row r="231" spans="2:20" ht="15" customHeight="1">
      <c r="B231" s="11"/>
      <c r="C231" s="38">
        <v>212</v>
      </c>
      <c r="D231" s="39"/>
      <c r="E231" s="192"/>
      <c r="F231" s="196"/>
      <c r="G231" s="196"/>
      <c r="H231" s="196"/>
      <c r="I231" s="196"/>
      <c r="J231" s="196"/>
      <c r="K231" s="193"/>
      <c r="L231" s="192"/>
      <c r="M231" s="193"/>
      <c r="N231" s="40"/>
      <c r="O231" s="40"/>
      <c r="P231" s="40"/>
      <c r="Q231" s="40"/>
      <c r="R231" s="40"/>
      <c r="S231" s="40"/>
      <c r="T231" s="58"/>
    </row>
    <row r="232" spans="2:20" ht="15" customHeight="1">
      <c r="B232" s="11"/>
      <c r="C232" s="38">
        <v>213</v>
      </c>
      <c r="D232" s="39"/>
      <c r="E232" s="192"/>
      <c r="F232" s="196"/>
      <c r="G232" s="196"/>
      <c r="H232" s="196"/>
      <c r="I232" s="196"/>
      <c r="J232" s="196"/>
      <c r="K232" s="193"/>
      <c r="L232" s="192"/>
      <c r="M232" s="193"/>
      <c r="N232" s="40"/>
      <c r="O232" s="40"/>
      <c r="P232" s="40"/>
      <c r="Q232" s="40"/>
      <c r="R232" s="40"/>
      <c r="S232" s="40"/>
      <c r="T232" s="58"/>
    </row>
    <row r="233" spans="2:20" ht="15" customHeight="1">
      <c r="B233" s="11"/>
      <c r="C233" s="38">
        <v>214</v>
      </c>
      <c r="D233" s="39"/>
      <c r="E233" s="192"/>
      <c r="F233" s="196"/>
      <c r="G233" s="196"/>
      <c r="H233" s="196"/>
      <c r="I233" s="196"/>
      <c r="J233" s="196"/>
      <c r="K233" s="193"/>
      <c r="L233" s="192"/>
      <c r="M233" s="193"/>
      <c r="N233" s="40"/>
      <c r="O233" s="40"/>
      <c r="P233" s="40"/>
      <c r="Q233" s="40"/>
      <c r="R233" s="40"/>
      <c r="S233" s="40"/>
      <c r="T233" s="58"/>
    </row>
    <row r="234" spans="2:20" ht="15" customHeight="1">
      <c r="B234" s="11"/>
      <c r="C234" s="38">
        <v>215</v>
      </c>
      <c r="D234" s="39"/>
      <c r="E234" s="192"/>
      <c r="F234" s="196"/>
      <c r="G234" s="196"/>
      <c r="H234" s="196"/>
      <c r="I234" s="196"/>
      <c r="J234" s="196"/>
      <c r="K234" s="193"/>
      <c r="L234" s="192"/>
      <c r="M234" s="193"/>
      <c r="N234" s="40"/>
      <c r="O234" s="40"/>
      <c r="P234" s="40"/>
      <c r="Q234" s="40"/>
      <c r="R234" s="40"/>
      <c r="S234" s="40"/>
      <c r="T234" s="58"/>
    </row>
    <row r="235" spans="2:20" ht="15" customHeight="1">
      <c r="B235" s="11"/>
      <c r="C235" s="38">
        <v>216</v>
      </c>
      <c r="D235" s="39"/>
      <c r="E235" s="192"/>
      <c r="F235" s="196"/>
      <c r="G235" s="196"/>
      <c r="H235" s="196"/>
      <c r="I235" s="196"/>
      <c r="J235" s="196"/>
      <c r="K235" s="193"/>
      <c r="L235" s="192"/>
      <c r="M235" s="193"/>
      <c r="N235" s="40"/>
      <c r="O235" s="40"/>
      <c r="P235" s="40"/>
      <c r="Q235" s="40"/>
      <c r="R235" s="40"/>
      <c r="S235" s="40"/>
      <c r="T235" s="58"/>
    </row>
    <row r="236" spans="2:20" ht="15" customHeight="1">
      <c r="B236" s="11"/>
      <c r="C236" s="38">
        <v>217</v>
      </c>
      <c r="D236" s="39"/>
      <c r="E236" s="192"/>
      <c r="F236" s="196"/>
      <c r="G236" s="196"/>
      <c r="H236" s="196"/>
      <c r="I236" s="196"/>
      <c r="J236" s="196"/>
      <c r="K236" s="193"/>
      <c r="L236" s="192"/>
      <c r="M236" s="193"/>
      <c r="N236" s="40"/>
      <c r="O236" s="40"/>
      <c r="P236" s="40"/>
      <c r="Q236" s="40"/>
      <c r="R236" s="40"/>
      <c r="S236" s="40"/>
      <c r="T236" s="58"/>
    </row>
    <row r="237" spans="2:20" ht="15" customHeight="1">
      <c r="B237" s="11"/>
      <c r="C237" s="38">
        <v>218</v>
      </c>
      <c r="D237" s="39"/>
      <c r="E237" s="192"/>
      <c r="F237" s="196"/>
      <c r="G237" s="196"/>
      <c r="H237" s="196"/>
      <c r="I237" s="196"/>
      <c r="J237" s="196"/>
      <c r="K237" s="193"/>
      <c r="L237" s="192"/>
      <c r="M237" s="193"/>
      <c r="N237" s="40"/>
      <c r="O237" s="40"/>
      <c r="P237" s="40"/>
      <c r="Q237" s="40"/>
      <c r="R237" s="40"/>
      <c r="S237" s="40"/>
      <c r="T237" s="58"/>
    </row>
    <row r="238" spans="2:20" ht="15" customHeight="1">
      <c r="B238" s="11"/>
      <c r="C238" s="38">
        <v>219</v>
      </c>
      <c r="D238" s="39"/>
      <c r="E238" s="192"/>
      <c r="F238" s="196"/>
      <c r="G238" s="196"/>
      <c r="H238" s="196"/>
      <c r="I238" s="196"/>
      <c r="J238" s="196"/>
      <c r="K238" s="193"/>
      <c r="L238" s="192"/>
      <c r="M238" s="193"/>
      <c r="N238" s="40"/>
      <c r="O238" s="40"/>
      <c r="P238" s="40"/>
      <c r="Q238" s="40"/>
      <c r="R238" s="40"/>
      <c r="S238" s="40"/>
      <c r="T238" s="58"/>
    </row>
    <row r="239" spans="2:20" ht="15" customHeight="1">
      <c r="B239" s="11"/>
      <c r="C239" s="38">
        <v>220</v>
      </c>
      <c r="D239" s="39"/>
      <c r="E239" s="192"/>
      <c r="F239" s="196"/>
      <c r="G239" s="196"/>
      <c r="H239" s="196"/>
      <c r="I239" s="196"/>
      <c r="J239" s="196"/>
      <c r="K239" s="193"/>
      <c r="L239" s="192"/>
      <c r="M239" s="193"/>
      <c r="N239" s="40"/>
      <c r="O239" s="40"/>
      <c r="P239" s="40"/>
      <c r="Q239" s="40"/>
      <c r="R239" s="40"/>
      <c r="S239" s="40"/>
      <c r="T239" s="58"/>
    </row>
    <row r="240" spans="2:20" ht="15" customHeight="1">
      <c r="B240" s="11"/>
      <c r="C240" s="38">
        <v>221</v>
      </c>
      <c r="D240" s="39"/>
      <c r="E240" s="192"/>
      <c r="F240" s="196"/>
      <c r="G240" s="196"/>
      <c r="H240" s="196"/>
      <c r="I240" s="196"/>
      <c r="J240" s="196"/>
      <c r="K240" s="193"/>
      <c r="L240" s="192"/>
      <c r="M240" s="193"/>
      <c r="N240" s="40"/>
      <c r="O240" s="40"/>
      <c r="P240" s="40"/>
      <c r="Q240" s="40"/>
      <c r="R240" s="40"/>
      <c r="S240" s="40"/>
      <c r="T240" s="58"/>
    </row>
    <row r="241" spans="2:20" ht="15" customHeight="1">
      <c r="B241" s="11"/>
      <c r="C241" s="38">
        <v>222</v>
      </c>
      <c r="D241" s="39"/>
      <c r="E241" s="192"/>
      <c r="F241" s="196"/>
      <c r="G241" s="196"/>
      <c r="H241" s="196"/>
      <c r="I241" s="196"/>
      <c r="J241" s="196"/>
      <c r="K241" s="193"/>
      <c r="L241" s="192"/>
      <c r="M241" s="193"/>
      <c r="N241" s="40"/>
      <c r="O241" s="40"/>
      <c r="P241" s="40"/>
      <c r="Q241" s="40"/>
      <c r="R241" s="40"/>
      <c r="S241" s="40"/>
      <c r="T241" s="58"/>
    </row>
    <row r="242" spans="2:20" ht="15" customHeight="1">
      <c r="B242" s="11"/>
      <c r="C242" s="38">
        <v>223</v>
      </c>
      <c r="D242" s="39"/>
      <c r="E242" s="192"/>
      <c r="F242" s="196"/>
      <c r="G242" s="196"/>
      <c r="H242" s="196"/>
      <c r="I242" s="196"/>
      <c r="J242" s="196"/>
      <c r="K242" s="193"/>
      <c r="L242" s="192"/>
      <c r="M242" s="193"/>
      <c r="N242" s="40"/>
      <c r="O242" s="40"/>
      <c r="P242" s="40"/>
      <c r="Q242" s="40"/>
      <c r="R242" s="40"/>
      <c r="S242" s="40"/>
      <c r="T242" s="58"/>
    </row>
    <row r="243" spans="2:20" ht="15" customHeight="1">
      <c r="B243" s="11"/>
      <c r="C243" s="38">
        <v>224</v>
      </c>
      <c r="D243" s="39"/>
      <c r="E243" s="192"/>
      <c r="F243" s="196"/>
      <c r="G243" s="196"/>
      <c r="H243" s="196"/>
      <c r="I243" s="196"/>
      <c r="J243" s="196"/>
      <c r="K243" s="193"/>
      <c r="L243" s="192"/>
      <c r="M243" s="193"/>
      <c r="N243" s="40"/>
      <c r="O243" s="40"/>
      <c r="P243" s="40"/>
      <c r="Q243" s="40"/>
      <c r="R243" s="40"/>
      <c r="S243" s="40"/>
      <c r="T243" s="58"/>
    </row>
    <row r="244" spans="2:20" ht="15" customHeight="1">
      <c r="B244" s="11"/>
      <c r="C244" s="38">
        <v>225</v>
      </c>
      <c r="D244" s="39"/>
      <c r="E244" s="192"/>
      <c r="F244" s="196"/>
      <c r="G244" s="196"/>
      <c r="H244" s="196"/>
      <c r="I244" s="196"/>
      <c r="J244" s="196"/>
      <c r="K244" s="193"/>
      <c r="L244" s="192"/>
      <c r="M244" s="193"/>
      <c r="N244" s="40"/>
      <c r="O244" s="40"/>
      <c r="P244" s="40"/>
      <c r="Q244" s="40"/>
      <c r="R244" s="40"/>
      <c r="S244" s="40"/>
      <c r="T244" s="58"/>
    </row>
    <row r="245" spans="2:20" ht="15" customHeight="1">
      <c r="B245" s="11"/>
      <c r="C245" s="38">
        <v>226</v>
      </c>
      <c r="D245" s="39"/>
      <c r="E245" s="192"/>
      <c r="F245" s="196"/>
      <c r="G245" s="196"/>
      <c r="H245" s="196"/>
      <c r="I245" s="196"/>
      <c r="J245" s="196"/>
      <c r="K245" s="193"/>
      <c r="L245" s="192"/>
      <c r="M245" s="193"/>
      <c r="N245" s="40"/>
      <c r="O245" s="40"/>
      <c r="P245" s="40"/>
      <c r="Q245" s="40"/>
      <c r="R245" s="40"/>
      <c r="S245" s="40"/>
      <c r="T245" s="58"/>
    </row>
    <row r="246" spans="2:20" ht="15" customHeight="1">
      <c r="B246" s="11"/>
      <c r="C246" s="38">
        <v>227</v>
      </c>
      <c r="D246" s="39"/>
      <c r="E246" s="192"/>
      <c r="F246" s="196"/>
      <c r="G246" s="196"/>
      <c r="H246" s="196"/>
      <c r="I246" s="196"/>
      <c r="J246" s="196"/>
      <c r="K246" s="193"/>
      <c r="L246" s="192"/>
      <c r="M246" s="193"/>
      <c r="N246" s="40"/>
      <c r="O246" s="40"/>
      <c r="P246" s="40"/>
      <c r="Q246" s="40"/>
      <c r="R246" s="40"/>
      <c r="S246" s="40"/>
      <c r="T246" s="58"/>
    </row>
    <row r="247" spans="2:20" ht="15" customHeight="1">
      <c r="B247" s="11"/>
      <c r="C247" s="38">
        <v>228</v>
      </c>
      <c r="D247" s="39"/>
      <c r="E247" s="192"/>
      <c r="F247" s="196"/>
      <c r="G247" s="196"/>
      <c r="H247" s="196"/>
      <c r="I247" s="196"/>
      <c r="J247" s="196"/>
      <c r="K247" s="193"/>
      <c r="L247" s="192"/>
      <c r="M247" s="193"/>
      <c r="N247" s="40"/>
      <c r="O247" s="40"/>
      <c r="P247" s="40"/>
      <c r="Q247" s="40"/>
      <c r="R247" s="40"/>
      <c r="S247" s="40"/>
      <c r="T247" s="58"/>
    </row>
    <row r="248" spans="2:20" ht="15" customHeight="1">
      <c r="B248" s="11"/>
      <c r="C248" s="38">
        <v>229</v>
      </c>
      <c r="D248" s="39"/>
      <c r="E248" s="192"/>
      <c r="F248" s="196"/>
      <c r="G248" s="196"/>
      <c r="H248" s="196"/>
      <c r="I248" s="196"/>
      <c r="J248" s="196"/>
      <c r="K248" s="193"/>
      <c r="L248" s="192"/>
      <c r="M248" s="193"/>
      <c r="N248" s="40"/>
      <c r="O248" s="40"/>
      <c r="P248" s="40"/>
      <c r="Q248" s="40"/>
      <c r="R248" s="40"/>
      <c r="S248" s="40"/>
      <c r="T248" s="58"/>
    </row>
    <row r="249" spans="2:20" ht="15" customHeight="1">
      <c r="B249" s="11"/>
      <c r="C249" s="38">
        <v>230</v>
      </c>
      <c r="D249" s="39"/>
      <c r="E249" s="192"/>
      <c r="F249" s="196"/>
      <c r="G249" s="196"/>
      <c r="H249" s="196"/>
      <c r="I249" s="196"/>
      <c r="J249" s="196"/>
      <c r="K249" s="193"/>
      <c r="L249" s="192"/>
      <c r="M249" s="193"/>
      <c r="N249" s="40"/>
      <c r="O249" s="40"/>
      <c r="P249" s="40"/>
      <c r="Q249" s="40"/>
      <c r="R249" s="40"/>
      <c r="S249" s="40"/>
      <c r="T249" s="58"/>
    </row>
    <row r="250" spans="2:20" ht="15" customHeight="1">
      <c r="B250" s="11"/>
      <c r="C250" s="38">
        <v>231</v>
      </c>
      <c r="D250" s="39"/>
      <c r="E250" s="192"/>
      <c r="F250" s="196"/>
      <c r="G250" s="196"/>
      <c r="H250" s="196"/>
      <c r="I250" s="196"/>
      <c r="J250" s="196"/>
      <c r="K250" s="193"/>
      <c r="L250" s="192"/>
      <c r="M250" s="193"/>
      <c r="N250" s="40"/>
      <c r="O250" s="40"/>
      <c r="P250" s="40"/>
      <c r="Q250" s="40"/>
      <c r="R250" s="40"/>
      <c r="S250" s="40"/>
      <c r="T250" s="58"/>
    </row>
    <row r="251" spans="2:20" ht="15" customHeight="1">
      <c r="B251" s="11"/>
      <c r="C251" s="38">
        <v>232</v>
      </c>
      <c r="D251" s="39"/>
      <c r="E251" s="192"/>
      <c r="F251" s="196"/>
      <c r="G251" s="196"/>
      <c r="H251" s="196"/>
      <c r="I251" s="196"/>
      <c r="J251" s="196"/>
      <c r="K251" s="193"/>
      <c r="L251" s="192"/>
      <c r="M251" s="193"/>
      <c r="N251" s="40"/>
      <c r="O251" s="40"/>
      <c r="P251" s="40"/>
      <c r="Q251" s="40"/>
      <c r="R251" s="40"/>
      <c r="S251" s="40"/>
      <c r="T251" s="58"/>
    </row>
    <row r="252" spans="2:20" ht="15" customHeight="1">
      <c r="B252" s="11"/>
      <c r="C252" s="38">
        <v>233</v>
      </c>
      <c r="D252" s="39"/>
      <c r="E252" s="192"/>
      <c r="F252" s="196"/>
      <c r="G252" s="196"/>
      <c r="H252" s="196"/>
      <c r="I252" s="196"/>
      <c r="J252" s="196"/>
      <c r="K252" s="193"/>
      <c r="L252" s="192"/>
      <c r="M252" s="193"/>
      <c r="N252" s="40"/>
      <c r="O252" s="40"/>
      <c r="P252" s="40"/>
      <c r="Q252" s="40"/>
      <c r="R252" s="40"/>
      <c r="S252" s="40"/>
      <c r="T252" s="58"/>
    </row>
    <row r="253" spans="2:20" ht="15" customHeight="1">
      <c r="B253" s="11"/>
      <c r="C253" s="38">
        <v>234</v>
      </c>
      <c r="D253" s="39"/>
      <c r="E253" s="192"/>
      <c r="F253" s="196"/>
      <c r="G253" s="196"/>
      <c r="H253" s="196"/>
      <c r="I253" s="196"/>
      <c r="J253" s="196"/>
      <c r="K253" s="193"/>
      <c r="L253" s="192"/>
      <c r="M253" s="193"/>
      <c r="N253" s="40"/>
      <c r="O253" s="40"/>
      <c r="P253" s="40"/>
      <c r="Q253" s="40"/>
      <c r="R253" s="40"/>
      <c r="S253" s="40"/>
      <c r="T253" s="58"/>
    </row>
    <row r="254" spans="2:20" ht="15" customHeight="1">
      <c r="B254" s="11"/>
      <c r="C254" s="38">
        <v>235</v>
      </c>
      <c r="D254" s="39"/>
      <c r="E254" s="192"/>
      <c r="F254" s="196"/>
      <c r="G254" s="196"/>
      <c r="H254" s="196"/>
      <c r="I254" s="196"/>
      <c r="J254" s="196"/>
      <c r="K254" s="193"/>
      <c r="L254" s="192"/>
      <c r="M254" s="193"/>
      <c r="N254" s="40"/>
      <c r="O254" s="40"/>
      <c r="P254" s="40"/>
      <c r="Q254" s="40"/>
      <c r="R254" s="40"/>
      <c r="S254" s="40"/>
      <c r="T254" s="58"/>
    </row>
    <row r="255" spans="2:20" ht="15" customHeight="1">
      <c r="B255" s="11"/>
      <c r="C255" s="38">
        <v>236</v>
      </c>
      <c r="D255" s="39"/>
      <c r="E255" s="192"/>
      <c r="F255" s="196"/>
      <c r="G255" s="196"/>
      <c r="H255" s="196"/>
      <c r="I255" s="196"/>
      <c r="J255" s="196"/>
      <c r="K255" s="193"/>
      <c r="L255" s="192"/>
      <c r="M255" s="193"/>
      <c r="N255" s="40"/>
      <c r="O255" s="40"/>
      <c r="P255" s="40"/>
      <c r="Q255" s="40"/>
      <c r="R255" s="40"/>
      <c r="S255" s="40"/>
      <c r="T255" s="58"/>
    </row>
    <row r="256" spans="2:20" ht="15" customHeight="1">
      <c r="B256" s="11"/>
      <c r="C256" s="38">
        <v>237</v>
      </c>
      <c r="D256" s="39"/>
      <c r="E256" s="192"/>
      <c r="F256" s="196"/>
      <c r="G256" s="196"/>
      <c r="H256" s="196"/>
      <c r="I256" s="196"/>
      <c r="J256" s="196"/>
      <c r="K256" s="193"/>
      <c r="L256" s="192"/>
      <c r="M256" s="193"/>
      <c r="N256" s="40"/>
      <c r="O256" s="40"/>
      <c r="P256" s="40"/>
      <c r="Q256" s="40"/>
      <c r="R256" s="40"/>
      <c r="S256" s="40"/>
      <c r="T256" s="58"/>
    </row>
    <row r="257" spans="2:20" ht="15" customHeight="1">
      <c r="B257" s="11"/>
      <c r="C257" s="38">
        <v>238</v>
      </c>
      <c r="D257" s="39"/>
      <c r="E257" s="192"/>
      <c r="F257" s="196"/>
      <c r="G257" s="196"/>
      <c r="H257" s="196"/>
      <c r="I257" s="196"/>
      <c r="J257" s="196"/>
      <c r="K257" s="193"/>
      <c r="L257" s="192"/>
      <c r="M257" s="193"/>
      <c r="N257" s="40"/>
      <c r="O257" s="40"/>
      <c r="P257" s="40"/>
      <c r="Q257" s="40"/>
      <c r="R257" s="40"/>
      <c r="S257" s="40"/>
      <c r="T257" s="58"/>
    </row>
    <row r="258" spans="2:20" ht="15" customHeight="1">
      <c r="B258" s="11"/>
      <c r="C258" s="38">
        <v>239</v>
      </c>
      <c r="D258" s="39"/>
      <c r="E258" s="192"/>
      <c r="F258" s="196"/>
      <c r="G258" s="196"/>
      <c r="H258" s="196"/>
      <c r="I258" s="196"/>
      <c r="J258" s="196"/>
      <c r="K258" s="193"/>
      <c r="L258" s="192"/>
      <c r="M258" s="193"/>
      <c r="N258" s="40"/>
      <c r="O258" s="40"/>
      <c r="P258" s="40"/>
      <c r="Q258" s="40"/>
      <c r="R258" s="40"/>
      <c r="S258" s="40"/>
      <c r="T258" s="58"/>
    </row>
    <row r="259" spans="2:20" ht="15" customHeight="1">
      <c r="B259" s="11"/>
      <c r="C259" s="38">
        <v>240</v>
      </c>
      <c r="D259" s="39"/>
      <c r="E259" s="192"/>
      <c r="F259" s="196"/>
      <c r="G259" s="196"/>
      <c r="H259" s="196"/>
      <c r="I259" s="196"/>
      <c r="J259" s="196"/>
      <c r="K259" s="193"/>
      <c r="L259" s="192"/>
      <c r="M259" s="193"/>
      <c r="N259" s="40"/>
      <c r="O259" s="40"/>
      <c r="P259" s="40"/>
      <c r="Q259" s="40"/>
      <c r="R259" s="40"/>
      <c r="S259" s="40"/>
      <c r="T259" s="58"/>
    </row>
    <row r="260" spans="2:20" ht="15" customHeight="1">
      <c r="B260" s="11"/>
      <c r="C260" s="38">
        <v>241</v>
      </c>
      <c r="D260" s="39"/>
      <c r="E260" s="192"/>
      <c r="F260" s="196"/>
      <c r="G260" s="196"/>
      <c r="H260" s="196"/>
      <c r="I260" s="196"/>
      <c r="J260" s="196"/>
      <c r="K260" s="193"/>
      <c r="L260" s="192"/>
      <c r="M260" s="193"/>
      <c r="N260" s="40"/>
      <c r="O260" s="40"/>
      <c r="P260" s="40"/>
      <c r="Q260" s="40"/>
      <c r="R260" s="40"/>
      <c r="S260" s="40"/>
      <c r="T260" s="58"/>
    </row>
    <row r="261" spans="2:20" ht="15" customHeight="1">
      <c r="B261" s="11"/>
      <c r="C261" s="38">
        <v>242</v>
      </c>
      <c r="D261" s="39"/>
      <c r="E261" s="192"/>
      <c r="F261" s="196"/>
      <c r="G261" s="196"/>
      <c r="H261" s="196"/>
      <c r="I261" s="196"/>
      <c r="J261" s="196"/>
      <c r="K261" s="193"/>
      <c r="L261" s="192"/>
      <c r="M261" s="193"/>
      <c r="N261" s="40"/>
      <c r="O261" s="40"/>
      <c r="P261" s="40"/>
      <c r="Q261" s="40"/>
      <c r="R261" s="40"/>
      <c r="S261" s="40"/>
      <c r="T261" s="58"/>
    </row>
    <row r="262" spans="2:20" ht="15" customHeight="1">
      <c r="B262" s="11"/>
      <c r="C262" s="38">
        <v>243</v>
      </c>
      <c r="D262" s="39"/>
      <c r="E262" s="192"/>
      <c r="F262" s="196"/>
      <c r="G262" s="196"/>
      <c r="H262" s="196"/>
      <c r="I262" s="196"/>
      <c r="J262" s="196"/>
      <c r="K262" s="193"/>
      <c r="L262" s="192"/>
      <c r="M262" s="193"/>
      <c r="N262" s="40"/>
      <c r="O262" s="40"/>
      <c r="P262" s="40"/>
      <c r="Q262" s="40"/>
      <c r="R262" s="40"/>
      <c r="S262" s="40"/>
      <c r="T262" s="58"/>
    </row>
    <row r="263" spans="2:20" ht="15" customHeight="1">
      <c r="B263" s="11"/>
      <c r="C263" s="38">
        <v>244</v>
      </c>
      <c r="D263" s="39"/>
      <c r="E263" s="192"/>
      <c r="F263" s="196"/>
      <c r="G263" s="196"/>
      <c r="H263" s="196"/>
      <c r="I263" s="196"/>
      <c r="J263" s="196"/>
      <c r="K263" s="193"/>
      <c r="L263" s="192"/>
      <c r="M263" s="193"/>
      <c r="N263" s="40"/>
      <c r="O263" s="40"/>
      <c r="P263" s="40"/>
      <c r="Q263" s="40"/>
      <c r="R263" s="40"/>
      <c r="S263" s="40"/>
      <c r="T263" s="58"/>
    </row>
    <row r="264" spans="2:20" ht="15" customHeight="1">
      <c r="B264" s="11"/>
      <c r="C264" s="38">
        <v>245</v>
      </c>
      <c r="D264" s="39"/>
      <c r="E264" s="192"/>
      <c r="F264" s="196"/>
      <c r="G264" s="196"/>
      <c r="H264" s="196"/>
      <c r="I264" s="196"/>
      <c r="J264" s="196"/>
      <c r="K264" s="193"/>
      <c r="L264" s="192"/>
      <c r="M264" s="193"/>
      <c r="N264" s="40"/>
      <c r="O264" s="40"/>
      <c r="P264" s="40"/>
      <c r="Q264" s="40"/>
      <c r="R264" s="40"/>
      <c r="S264" s="40"/>
      <c r="T264" s="58"/>
    </row>
    <row r="265" spans="2:20" ht="15" customHeight="1">
      <c r="B265" s="11"/>
      <c r="C265" s="38">
        <v>246</v>
      </c>
      <c r="D265" s="39"/>
      <c r="E265" s="192"/>
      <c r="F265" s="196"/>
      <c r="G265" s="196"/>
      <c r="H265" s="196"/>
      <c r="I265" s="196"/>
      <c r="J265" s="196"/>
      <c r="K265" s="193"/>
      <c r="L265" s="192"/>
      <c r="M265" s="193"/>
      <c r="N265" s="40"/>
      <c r="O265" s="40"/>
      <c r="P265" s="40"/>
      <c r="Q265" s="40"/>
      <c r="R265" s="40"/>
      <c r="S265" s="40"/>
      <c r="T265" s="58"/>
    </row>
    <row r="266" spans="2:20" ht="15" customHeight="1">
      <c r="B266" s="11"/>
      <c r="C266" s="38">
        <v>247</v>
      </c>
      <c r="D266" s="39"/>
      <c r="E266" s="192"/>
      <c r="F266" s="196"/>
      <c r="G266" s="196"/>
      <c r="H266" s="196"/>
      <c r="I266" s="196"/>
      <c r="J266" s="196"/>
      <c r="K266" s="193"/>
      <c r="L266" s="192"/>
      <c r="M266" s="193"/>
      <c r="N266" s="40"/>
      <c r="O266" s="40"/>
      <c r="P266" s="40"/>
      <c r="Q266" s="40"/>
      <c r="R266" s="40"/>
      <c r="S266" s="40"/>
      <c r="T266" s="58"/>
    </row>
    <row r="267" spans="2:20" ht="15" customHeight="1">
      <c r="B267" s="11"/>
      <c r="C267" s="38">
        <v>248</v>
      </c>
      <c r="D267" s="39"/>
      <c r="E267" s="192"/>
      <c r="F267" s="196"/>
      <c r="G267" s="196"/>
      <c r="H267" s="196"/>
      <c r="I267" s="196"/>
      <c r="J267" s="196"/>
      <c r="K267" s="193"/>
      <c r="L267" s="192"/>
      <c r="M267" s="193"/>
      <c r="N267" s="40"/>
      <c r="O267" s="40"/>
      <c r="P267" s="40"/>
      <c r="Q267" s="40"/>
      <c r="R267" s="40"/>
      <c r="S267" s="40"/>
      <c r="T267" s="58"/>
    </row>
    <row r="268" spans="2:20" ht="15" customHeight="1">
      <c r="B268" s="11"/>
      <c r="C268" s="38">
        <v>249</v>
      </c>
      <c r="D268" s="39"/>
      <c r="E268" s="192"/>
      <c r="F268" s="196"/>
      <c r="G268" s="196"/>
      <c r="H268" s="196"/>
      <c r="I268" s="196"/>
      <c r="J268" s="196"/>
      <c r="K268" s="193"/>
      <c r="L268" s="192"/>
      <c r="M268" s="193"/>
      <c r="N268" s="40"/>
      <c r="O268" s="40"/>
      <c r="P268" s="40"/>
      <c r="Q268" s="40"/>
      <c r="R268" s="40"/>
      <c r="S268" s="40"/>
      <c r="T268" s="58"/>
    </row>
    <row r="269" spans="2:20" ht="15" customHeight="1">
      <c r="B269" s="11"/>
      <c r="C269" s="38">
        <v>250</v>
      </c>
      <c r="D269" s="39"/>
      <c r="E269" s="192"/>
      <c r="F269" s="196"/>
      <c r="G269" s="196"/>
      <c r="H269" s="196"/>
      <c r="I269" s="196"/>
      <c r="J269" s="196"/>
      <c r="K269" s="193"/>
      <c r="L269" s="192"/>
      <c r="M269" s="193"/>
      <c r="N269" s="40"/>
      <c r="O269" s="40"/>
      <c r="P269" s="40"/>
      <c r="Q269" s="40"/>
      <c r="R269" s="40"/>
      <c r="S269" s="40"/>
      <c r="T269" s="58"/>
    </row>
    <row r="270" spans="2:20" ht="15" customHeight="1">
      <c r="B270" s="11"/>
      <c r="C270" s="38">
        <v>251</v>
      </c>
      <c r="D270" s="39"/>
      <c r="E270" s="192"/>
      <c r="F270" s="196"/>
      <c r="G270" s="196"/>
      <c r="H270" s="196"/>
      <c r="I270" s="196"/>
      <c r="J270" s="196"/>
      <c r="K270" s="193"/>
      <c r="L270" s="192"/>
      <c r="M270" s="193"/>
      <c r="N270" s="40"/>
      <c r="O270" s="40"/>
      <c r="P270" s="40"/>
      <c r="Q270" s="40"/>
      <c r="R270" s="40"/>
      <c r="S270" s="40"/>
      <c r="T270" s="58"/>
    </row>
    <row r="271" spans="2:20" ht="15" customHeight="1">
      <c r="B271" s="11"/>
      <c r="C271" s="38">
        <v>252</v>
      </c>
      <c r="D271" s="39"/>
      <c r="E271" s="192"/>
      <c r="F271" s="196"/>
      <c r="G271" s="196"/>
      <c r="H271" s="196"/>
      <c r="I271" s="196"/>
      <c r="J271" s="196"/>
      <c r="K271" s="193"/>
      <c r="L271" s="192"/>
      <c r="M271" s="193"/>
      <c r="N271" s="40"/>
      <c r="O271" s="40"/>
      <c r="P271" s="40"/>
      <c r="Q271" s="40"/>
      <c r="R271" s="40"/>
      <c r="S271" s="40"/>
      <c r="T271" s="58"/>
    </row>
    <row r="272" spans="2:20" ht="15" customHeight="1">
      <c r="B272" s="11"/>
      <c r="C272" s="38">
        <v>253</v>
      </c>
      <c r="D272" s="39"/>
      <c r="E272" s="192"/>
      <c r="F272" s="196"/>
      <c r="G272" s="196"/>
      <c r="H272" s="196"/>
      <c r="I272" s="196"/>
      <c r="J272" s="196"/>
      <c r="K272" s="193"/>
      <c r="L272" s="192"/>
      <c r="M272" s="193"/>
      <c r="N272" s="40"/>
      <c r="O272" s="40"/>
      <c r="P272" s="40"/>
      <c r="Q272" s="40"/>
      <c r="R272" s="40"/>
      <c r="S272" s="40"/>
      <c r="T272" s="58"/>
    </row>
    <row r="273" spans="2:20" ht="15" customHeight="1">
      <c r="B273" s="11"/>
      <c r="C273" s="38">
        <v>254</v>
      </c>
      <c r="D273" s="39"/>
      <c r="E273" s="192"/>
      <c r="F273" s="196"/>
      <c r="G273" s="196"/>
      <c r="H273" s="196"/>
      <c r="I273" s="196"/>
      <c r="J273" s="196"/>
      <c r="K273" s="193"/>
      <c r="L273" s="192"/>
      <c r="M273" s="193"/>
      <c r="N273" s="40"/>
      <c r="O273" s="40"/>
      <c r="P273" s="40"/>
      <c r="Q273" s="40"/>
      <c r="R273" s="40"/>
      <c r="S273" s="40"/>
      <c r="T273" s="58"/>
    </row>
    <row r="274" spans="2:20" ht="15" customHeight="1">
      <c r="B274" s="11"/>
      <c r="C274" s="38">
        <v>255</v>
      </c>
      <c r="D274" s="39"/>
      <c r="E274" s="192"/>
      <c r="F274" s="196"/>
      <c r="G274" s="196"/>
      <c r="H274" s="196"/>
      <c r="I274" s="196"/>
      <c r="J274" s="196"/>
      <c r="K274" s="193"/>
      <c r="L274" s="192"/>
      <c r="M274" s="193"/>
      <c r="N274" s="40"/>
      <c r="O274" s="40"/>
      <c r="P274" s="40"/>
      <c r="Q274" s="40"/>
      <c r="R274" s="40"/>
      <c r="S274" s="40"/>
      <c r="T274" s="58"/>
    </row>
    <row r="275" spans="2:20" ht="15" customHeight="1">
      <c r="B275" s="11"/>
      <c r="C275" s="38">
        <v>256</v>
      </c>
      <c r="D275" s="39"/>
      <c r="E275" s="192"/>
      <c r="F275" s="196"/>
      <c r="G275" s="196"/>
      <c r="H275" s="196"/>
      <c r="I275" s="196"/>
      <c r="J275" s="196"/>
      <c r="K275" s="193"/>
      <c r="L275" s="192"/>
      <c r="M275" s="193"/>
      <c r="N275" s="40"/>
      <c r="O275" s="40"/>
      <c r="P275" s="40"/>
      <c r="Q275" s="40"/>
      <c r="R275" s="40"/>
      <c r="S275" s="40"/>
      <c r="T275" s="58"/>
    </row>
    <row r="276" spans="2:20" ht="15" customHeight="1">
      <c r="B276" s="11"/>
      <c r="C276" s="38">
        <v>257</v>
      </c>
      <c r="D276" s="39"/>
      <c r="E276" s="192"/>
      <c r="F276" s="196"/>
      <c r="G276" s="196"/>
      <c r="H276" s="196"/>
      <c r="I276" s="196"/>
      <c r="J276" s="196"/>
      <c r="K276" s="193"/>
      <c r="L276" s="192"/>
      <c r="M276" s="193"/>
      <c r="N276" s="40"/>
      <c r="O276" s="40"/>
      <c r="P276" s="40"/>
      <c r="Q276" s="40"/>
      <c r="R276" s="40"/>
      <c r="S276" s="40"/>
      <c r="T276" s="58"/>
    </row>
    <row r="277" spans="2:20" ht="15" customHeight="1">
      <c r="B277" s="11"/>
      <c r="C277" s="38">
        <v>258</v>
      </c>
      <c r="D277" s="39"/>
      <c r="E277" s="192"/>
      <c r="F277" s="196"/>
      <c r="G277" s="196"/>
      <c r="H277" s="196"/>
      <c r="I277" s="196"/>
      <c r="J277" s="196"/>
      <c r="K277" s="193"/>
      <c r="L277" s="192"/>
      <c r="M277" s="193"/>
      <c r="N277" s="40"/>
      <c r="O277" s="40"/>
      <c r="P277" s="40"/>
      <c r="Q277" s="40"/>
      <c r="R277" s="40"/>
      <c r="S277" s="40"/>
      <c r="T277" s="58"/>
    </row>
    <row r="278" spans="2:20" ht="15" customHeight="1">
      <c r="B278" s="11"/>
      <c r="C278" s="38">
        <v>259</v>
      </c>
      <c r="D278" s="39"/>
      <c r="E278" s="192"/>
      <c r="F278" s="196"/>
      <c r="G278" s="196"/>
      <c r="H278" s="196"/>
      <c r="I278" s="196"/>
      <c r="J278" s="196"/>
      <c r="K278" s="193"/>
      <c r="L278" s="192"/>
      <c r="M278" s="193"/>
      <c r="N278" s="40"/>
      <c r="O278" s="40"/>
      <c r="P278" s="40"/>
      <c r="Q278" s="40"/>
      <c r="R278" s="40"/>
      <c r="S278" s="40"/>
      <c r="T278" s="58"/>
    </row>
    <row r="279" spans="2:20" ht="15" customHeight="1">
      <c r="B279" s="11"/>
      <c r="C279" s="38">
        <v>260</v>
      </c>
      <c r="D279" s="39"/>
      <c r="E279" s="192"/>
      <c r="F279" s="196"/>
      <c r="G279" s="196"/>
      <c r="H279" s="196"/>
      <c r="I279" s="196"/>
      <c r="J279" s="196"/>
      <c r="K279" s="193"/>
      <c r="L279" s="192"/>
      <c r="M279" s="193"/>
      <c r="N279" s="40"/>
      <c r="O279" s="40"/>
      <c r="P279" s="40"/>
      <c r="Q279" s="40"/>
      <c r="R279" s="40"/>
      <c r="S279" s="40"/>
      <c r="T279" s="58"/>
    </row>
    <row r="280" spans="2:20" ht="15" customHeight="1">
      <c r="B280" s="11"/>
      <c r="C280" s="38">
        <v>261</v>
      </c>
      <c r="D280" s="39"/>
      <c r="E280" s="192"/>
      <c r="F280" s="196"/>
      <c r="G280" s="196"/>
      <c r="H280" s="196"/>
      <c r="I280" s="196"/>
      <c r="J280" s="196"/>
      <c r="K280" s="193"/>
      <c r="L280" s="192"/>
      <c r="M280" s="193"/>
      <c r="N280" s="40"/>
      <c r="O280" s="40"/>
      <c r="P280" s="40"/>
      <c r="Q280" s="40"/>
      <c r="R280" s="40"/>
      <c r="S280" s="40"/>
      <c r="T280" s="58"/>
    </row>
    <row r="281" spans="2:20" ht="15" customHeight="1">
      <c r="B281" s="11"/>
      <c r="C281" s="38">
        <v>262</v>
      </c>
      <c r="D281" s="39"/>
      <c r="E281" s="192"/>
      <c r="F281" s="196"/>
      <c r="G281" s="196"/>
      <c r="H281" s="196"/>
      <c r="I281" s="196"/>
      <c r="J281" s="196"/>
      <c r="K281" s="193"/>
      <c r="L281" s="192"/>
      <c r="M281" s="193"/>
      <c r="N281" s="40"/>
      <c r="O281" s="40"/>
      <c r="P281" s="40"/>
      <c r="Q281" s="40"/>
      <c r="R281" s="40"/>
      <c r="S281" s="40"/>
      <c r="T281" s="58"/>
    </row>
    <row r="282" spans="2:20" ht="15" customHeight="1">
      <c r="B282" s="11"/>
      <c r="C282" s="38">
        <v>263</v>
      </c>
      <c r="D282" s="39"/>
      <c r="E282" s="192"/>
      <c r="F282" s="196"/>
      <c r="G282" s="196"/>
      <c r="H282" s="196"/>
      <c r="I282" s="196"/>
      <c r="J282" s="196"/>
      <c r="K282" s="193"/>
      <c r="L282" s="192"/>
      <c r="M282" s="193"/>
      <c r="N282" s="40"/>
      <c r="O282" s="40"/>
      <c r="P282" s="40"/>
      <c r="Q282" s="40"/>
      <c r="R282" s="40"/>
      <c r="S282" s="40"/>
      <c r="T282" s="58"/>
    </row>
    <row r="283" spans="2:20" ht="15" customHeight="1">
      <c r="B283" s="11"/>
      <c r="C283" s="38">
        <v>264</v>
      </c>
      <c r="D283" s="39"/>
      <c r="E283" s="192"/>
      <c r="F283" s="196"/>
      <c r="G283" s="196"/>
      <c r="H283" s="196"/>
      <c r="I283" s="196"/>
      <c r="J283" s="196"/>
      <c r="K283" s="193"/>
      <c r="L283" s="192"/>
      <c r="M283" s="193"/>
      <c r="N283" s="40"/>
      <c r="O283" s="40"/>
      <c r="P283" s="40"/>
      <c r="Q283" s="40"/>
      <c r="R283" s="40"/>
      <c r="S283" s="40"/>
      <c r="T283" s="58"/>
    </row>
    <row r="284" spans="2:20" ht="15" customHeight="1">
      <c r="B284" s="11"/>
      <c r="C284" s="38">
        <v>265</v>
      </c>
      <c r="D284" s="39"/>
      <c r="E284" s="192"/>
      <c r="F284" s="196"/>
      <c r="G284" s="196"/>
      <c r="H284" s="196"/>
      <c r="I284" s="196"/>
      <c r="J284" s="196"/>
      <c r="K284" s="193"/>
      <c r="L284" s="192"/>
      <c r="M284" s="193"/>
      <c r="N284" s="40"/>
      <c r="O284" s="40"/>
      <c r="P284" s="40"/>
      <c r="Q284" s="40"/>
      <c r="R284" s="40"/>
      <c r="S284" s="40"/>
      <c r="T284" s="58"/>
    </row>
    <row r="285" spans="2:20" ht="15" customHeight="1">
      <c r="B285" s="11"/>
      <c r="C285" s="38">
        <v>266</v>
      </c>
      <c r="D285" s="39"/>
      <c r="E285" s="192"/>
      <c r="F285" s="196"/>
      <c r="G285" s="196"/>
      <c r="H285" s="196"/>
      <c r="I285" s="196"/>
      <c r="J285" s="196"/>
      <c r="K285" s="193"/>
      <c r="L285" s="192"/>
      <c r="M285" s="193"/>
      <c r="N285" s="40"/>
      <c r="O285" s="40"/>
      <c r="P285" s="40"/>
      <c r="Q285" s="40"/>
      <c r="R285" s="40"/>
      <c r="S285" s="40"/>
      <c r="T285" s="58"/>
    </row>
    <row r="286" spans="2:20" ht="15" customHeight="1">
      <c r="B286" s="11"/>
      <c r="C286" s="38">
        <v>267</v>
      </c>
      <c r="D286" s="39"/>
      <c r="E286" s="192"/>
      <c r="F286" s="196"/>
      <c r="G286" s="196"/>
      <c r="H286" s="196"/>
      <c r="I286" s="196"/>
      <c r="J286" s="196"/>
      <c r="K286" s="193"/>
      <c r="L286" s="192"/>
      <c r="M286" s="193"/>
      <c r="N286" s="40"/>
      <c r="O286" s="40"/>
      <c r="P286" s="40"/>
      <c r="Q286" s="40"/>
      <c r="R286" s="40"/>
      <c r="S286" s="40"/>
      <c r="T286" s="58"/>
    </row>
    <row r="287" spans="2:20" ht="15" customHeight="1">
      <c r="B287" s="11"/>
      <c r="C287" s="38">
        <v>268</v>
      </c>
      <c r="D287" s="39"/>
      <c r="E287" s="192"/>
      <c r="F287" s="196"/>
      <c r="G287" s="196"/>
      <c r="H287" s="196"/>
      <c r="I287" s="196"/>
      <c r="J287" s="196"/>
      <c r="K287" s="193"/>
      <c r="L287" s="192"/>
      <c r="M287" s="193"/>
      <c r="N287" s="40"/>
      <c r="O287" s="40"/>
      <c r="P287" s="40"/>
      <c r="Q287" s="40"/>
      <c r="R287" s="40"/>
      <c r="S287" s="40"/>
      <c r="T287" s="58"/>
    </row>
    <row r="288" spans="2:20" ht="15" customHeight="1">
      <c r="B288" s="11"/>
      <c r="C288" s="38">
        <v>269</v>
      </c>
      <c r="D288" s="39"/>
      <c r="E288" s="192"/>
      <c r="F288" s="196"/>
      <c r="G288" s="196"/>
      <c r="H288" s="196"/>
      <c r="I288" s="196"/>
      <c r="J288" s="196"/>
      <c r="K288" s="193"/>
      <c r="L288" s="192"/>
      <c r="M288" s="193"/>
      <c r="N288" s="40"/>
      <c r="O288" s="40"/>
      <c r="P288" s="40"/>
      <c r="Q288" s="40"/>
      <c r="R288" s="40"/>
      <c r="S288" s="40"/>
      <c r="T288" s="58"/>
    </row>
    <row r="289" spans="2:20" ht="15" customHeight="1">
      <c r="B289" s="11"/>
      <c r="C289" s="38">
        <v>270</v>
      </c>
      <c r="D289" s="39"/>
      <c r="E289" s="192"/>
      <c r="F289" s="196"/>
      <c r="G289" s="196"/>
      <c r="H289" s="196"/>
      <c r="I289" s="196"/>
      <c r="J289" s="196"/>
      <c r="K289" s="193"/>
      <c r="L289" s="192"/>
      <c r="M289" s="193"/>
      <c r="N289" s="40"/>
      <c r="O289" s="40"/>
      <c r="P289" s="40"/>
      <c r="Q289" s="40"/>
      <c r="R289" s="40"/>
      <c r="S289" s="40"/>
      <c r="T289" s="58"/>
    </row>
    <row r="290" spans="2:20" ht="15" customHeight="1">
      <c r="B290" s="11"/>
      <c r="C290" s="38">
        <v>271</v>
      </c>
      <c r="D290" s="39"/>
      <c r="E290" s="192"/>
      <c r="F290" s="196"/>
      <c r="G290" s="196"/>
      <c r="H290" s="196"/>
      <c r="I290" s="196"/>
      <c r="J290" s="196"/>
      <c r="K290" s="193"/>
      <c r="L290" s="192"/>
      <c r="M290" s="193"/>
      <c r="N290" s="40"/>
      <c r="O290" s="40"/>
      <c r="P290" s="40"/>
      <c r="Q290" s="40"/>
      <c r="R290" s="40"/>
      <c r="S290" s="40"/>
      <c r="T290" s="58"/>
    </row>
    <row r="291" spans="2:20" ht="15" customHeight="1">
      <c r="B291" s="11"/>
      <c r="C291" s="38">
        <v>272</v>
      </c>
      <c r="D291" s="39"/>
      <c r="E291" s="192"/>
      <c r="F291" s="196"/>
      <c r="G291" s="196"/>
      <c r="H291" s="196"/>
      <c r="I291" s="196"/>
      <c r="J291" s="196"/>
      <c r="K291" s="193"/>
      <c r="L291" s="192"/>
      <c r="M291" s="193"/>
      <c r="N291" s="40"/>
      <c r="O291" s="40"/>
      <c r="P291" s="40"/>
      <c r="Q291" s="40"/>
      <c r="R291" s="40"/>
      <c r="S291" s="40"/>
      <c r="T291" s="58"/>
    </row>
    <row r="292" spans="2:20" ht="15" customHeight="1">
      <c r="B292" s="11"/>
      <c r="C292" s="38">
        <v>273</v>
      </c>
      <c r="D292" s="39"/>
      <c r="E292" s="192"/>
      <c r="F292" s="196"/>
      <c r="G292" s="196"/>
      <c r="H292" s="196"/>
      <c r="I292" s="196"/>
      <c r="J292" s="196"/>
      <c r="K292" s="193"/>
      <c r="L292" s="192"/>
      <c r="M292" s="193"/>
      <c r="N292" s="40"/>
      <c r="O292" s="40"/>
      <c r="P292" s="40"/>
      <c r="Q292" s="40"/>
      <c r="R292" s="40"/>
      <c r="S292" s="40"/>
      <c r="T292" s="58"/>
    </row>
    <row r="293" spans="2:20" ht="15" customHeight="1">
      <c r="B293" s="11"/>
      <c r="C293" s="38">
        <v>274</v>
      </c>
      <c r="D293" s="39"/>
      <c r="E293" s="192"/>
      <c r="F293" s="196"/>
      <c r="G293" s="196"/>
      <c r="H293" s="196"/>
      <c r="I293" s="196"/>
      <c r="J293" s="196"/>
      <c r="K293" s="193"/>
      <c r="L293" s="192"/>
      <c r="M293" s="193"/>
      <c r="N293" s="40"/>
      <c r="O293" s="40"/>
      <c r="P293" s="40"/>
      <c r="Q293" s="40"/>
      <c r="R293" s="40"/>
      <c r="S293" s="40"/>
      <c r="T293" s="58"/>
    </row>
    <row r="294" spans="2:20" ht="15" customHeight="1">
      <c r="B294" s="11"/>
      <c r="C294" s="38">
        <v>275</v>
      </c>
      <c r="D294" s="39"/>
      <c r="E294" s="192"/>
      <c r="F294" s="196"/>
      <c r="G294" s="196"/>
      <c r="H294" s="196"/>
      <c r="I294" s="196"/>
      <c r="J294" s="196"/>
      <c r="K294" s="193"/>
      <c r="L294" s="192"/>
      <c r="M294" s="193"/>
      <c r="N294" s="40"/>
      <c r="O294" s="40"/>
      <c r="P294" s="40"/>
      <c r="Q294" s="40"/>
      <c r="R294" s="40"/>
      <c r="S294" s="40"/>
      <c r="T294" s="58"/>
    </row>
    <row r="295" spans="2:20" ht="15" customHeight="1">
      <c r="B295" s="11"/>
      <c r="C295" s="38">
        <v>276</v>
      </c>
      <c r="D295" s="39"/>
      <c r="E295" s="192"/>
      <c r="F295" s="196"/>
      <c r="G295" s="196"/>
      <c r="H295" s="196"/>
      <c r="I295" s="196"/>
      <c r="J295" s="196"/>
      <c r="K295" s="193"/>
      <c r="L295" s="192"/>
      <c r="M295" s="193"/>
      <c r="N295" s="40"/>
      <c r="O295" s="40"/>
      <c r="P295" s="40"/>
      <c r="Q295" s="40"/>
      <c r="R295" s="40"/>
      <c r="S295" s="40"/>
      <c r="T295" s="58"/>
    </row>
    <row r="296" spans="2:20" ht="15" customHeight="1">
      <c r="B296" s="11"/>
      <c r="C296" s="38">
        <v>277</v>
      </c>
      <c r="D296" s="39"/>
      <c r="E296" s="192"/>
      <c r="F296" s="196"/>
      <c r="G296" s="196"/>
      <c r="H296" s="196"/>
      <c r="I296" s="196"/>
      <c r="J296" s="196"/>
      <c r="K296" s="193"/>
      <c r="L296" s="192"/>
      <c r="M296" s="193"/>
      <c r="N296" s="40"/>
      <c r="O296" s="40"/>
      <c r="P296" s="40"/>
      <c r="Q296" s="40"/>
      <c r="R296" s="40"/>
      <c r="S296" s="40"/>
      <c r="T296" s="58"/>
    </row>
    <row r="297" spans="2:20" ht="15" customHeight="1">
      <c r="B297" s="11"/>
      <c r="C297" s="38">
        <v>278</v>
      </c>
      <c r="D297" s="39"/>
      <c r="E297" s="192"/>
      <c r="F297" s="196"/>
      <c r="G297" s="196"/>
      <c r="H297" s="196"/>
      <c r="I297" s="196"/>
      <c r="J297" s="196"/>
      <c r="K297" s="193"/>
      <c r="L297" s="192"/>
      <c r="M297" s="193"/>
      <c r="N297" s="40"/>
      <c r="O297" s="40"/>
      <c r="P297" s="40"/>
      <c r="Q297" s="40"/>
      <c r="R297" s="40"/>
      <c r="S297" s="40"/>
      <c r="T297" s="58"/>
    </row>
    <row r="298" spans="2:20" ht="15" customHeight="1">
      <c r="B298" s="11"/>
      <c r="C298" s="38">
        <v>279</v>
      </c>
      <c r="D298" s="39"/>
      <c r="E298" s="192"/>
      <c r="F298" s="196"/>
      <c r="G298" s="196"/>
      <c r="H298" s="196"/>
      <c r="I298" s="196"/>
      <c r="J298" s="196"/>
      <c r="K298" s="193"/>
      <c r="L298" s="192"/>
      <c r="M298" s="193"/>
      <c r="N298" s="40"/>
      <c r="O298" s="40"/>
      <c r="P298" s="40"/>
      <c r="Q298" s="40"/>
      <c r="R298" s="40"/>
      <c r="S298" s="40"/>
      <c r="T298" s="58"/>
    </row>
    <row r="299" spans="2:20" ht="15" customHeight="1">
      <c r="B299" s="11"/>
      <c r="C299" s="38">
        <v>280</v>
      </c>
      <c r="D299" s="39"/>
      <c r="E299" s="192"/>
      <c r="F299" s="196"/>
      <c r="G299" s="196"/>
      <c r="H299" s="196"/>
      <c r="I299" s="196"/>
      <c r="J299" s="196"/>
      <c r="K299" s="193"/>
      <c r="L299" s="192"/>
      <c r="M299" s="193"/>
      <c r="N299" s="40"/>
      <c r="O299" s="40"/>
      <c r="P299" s="40"/>
      <c r="Q299" s="40"/>
      <c r="R299" s="40"/>
      <c r="S299" s="40"/>
      <c r="T299" s="58"/>
    </row>
    <row r="300" spans="2:20" ht="15" customHeight="1">
      <c r="B300" s="11"/>
      <c r="C300" s="38">
        <v>281</v>
      </c>
      <c r="D300" s="39"/>
      <c r="E300" s="192"/>
      <c r="F300" s="196"/>
      <c r="G300" s="196"/>
      <c r="H300" s="196"/>
      <c r="I300" s="196"/>
      <c r="J300" s="196"/>
      <c r="K300" s="193"/>
      <c r="L300" s="192"/>
      <c r="M300" s="193"/>
      <c r="N300" s="40"/>
      <c r="O300" s="40"/>
      <c r="P300" s="40"/>
      <c r="Q300" s="40"/>
      <c r="R300" s="40"/>
      <c r="S300" s="40"/>
      <c r="T300" s="58"/>
    </row>
    <row r="301" spans="2:20" ht="15" customHeight="1">
      <c r="B301" s="11"/>
      <c r="C301" s="38">
        <v>282</v>
      </c>
      <c r="D301" s="39"/>
      <c r="E301" s="192"/>
      <c r="F301" s="196"/>
      <c r="G301" s="196"/>
      <c r="H301" s="196"/>
      <c r="I301" s="196"/>
      <c r="J301" s="196"/>
      <c r="K301" s="193"/>
      <c r="L301" s="192"/>
      <c r="M301" s="193"/>
      <c r="N301" s="40"/>
      <c r="O301" s="40"/>
      <c r="P301" s="40"/>
      <c r="Q301" s="40"/>
      <c r="R301" s="40"/>
      <c r="S301" s="40"/>
      <c r="T301" s="58"/>
    </row>
    <row r="302" spans="2:20" ht="15" customHeight="1">
      <c r="B302" s="11"/>
      <c r="C302" s="38">
        <v>283</v>
      </c>
      <c r="D302" s="39"/>
      <c r="E302" s="192"/>
      <c r="F302" s="196"/>
      <c r="G302" s="196"/>
      <c r="H302" s="196"/>
      <c r="I302" s="196"/>
      <c r="J302" s="196"/>
      <c r="K302" s="193"/>
      <c r="L302" s="192"/>
      <c r="M302" s="193"/>
      <c r="N302" s="40"/>
      <c r="O302" s="40"/>
      <c r="P302" s="40"/>
      <c r="Q302" s="40"/>
      <c r="R302" s="40"/>
      <c r="S302" s="40"/>
      <c r="T302" s="58"/>
    </row>
    <row r="303" spans="2:20" ht="15" customHeight="1">
      <c r="B303" s="11"/>
      <c r="C303" s="38">
        <v>284</v>
      </c>
      <c r="D303" s="39"/>
      <c r="E303" s="192"/>
      <c r="F303" s="196"/>
      <c r="G303" s="196"/>
      <c r="H303" s="196"/>
      <c r="I303" s="196"/>
      <c r="J303" s="196"/>
      <c r="K303" s="193"/>
      <c r="L303" s="192"/>
      <c r="M303" s="193"/>
      <c r="N303" s="40"/>
      <c r="O303" s="40"/>
      <c r="P303" s="40"/>
      <c r="Q303" s="40"/>
      <c r="R303" s="40"/>
      <c r="S303" s="40"/>
      <c r="T303" s="58"/>
    </row>
    <row r="304" spans="2:20" ht="15" customHeight="1">
      <c r="B304" s="11"/>
      <c r="C304" s="38">
        <v>285</v>
      </c>
      <c r="D304" s="39"/>
      <c r="E304" s="192"/>
      <c r="F304" s="196"/>
      <c r="G304" s="196"/>
      <c r="H304" s="196"/>
      <c r="I304" s="196"/>
      <c r="J304" s="196"/>
      <c r="K304" s="193"/>
      <c r="L304" s="192"/>
      <c r="M304" s="193"/>
      <c r="N304" s="40"/>
      <c r="O304" s="40"/>
      <c r="P304" s="40"/>
      <c r="Q304" s="40"/>
      <c r="R304" s="40"/>
      <c r="S304" s="40"/>
      <c r="T304" s="58"/>
    </row>
    <row r="305" spans="2:20" ht="15" customHeight="1">
      <c r="B305" s="11"/>
      <c r="C305" s="38">
        <v>286</v>
      </c>
      <c r="D305" s="39"/>
      <c r="E305" s="192"/>
      <c r="F305" s="196"/>
      <c r="G305" s="196"/>
      <c r="H305" s="196"/>
      <c r="I305" s="196"/>
      <c r="J305" s="196"/>
      <c r="K305" s="193"/>
      <c r="L305" s="192"/>
      <c r="M305" s="193"/>
      <c r="N305" s="40"/>
      <c r="O305" s="40"/>
      <c r="P305" s="40"/>
      <c r="Q305" s="40"/>
      <c r="R305" s="40"/>
      <c r="S305" s="40"/>
      <c r="T305" s="58"/>
    </row>
    <row r="306" spans="2:20" ht="15" customHeight="1">
      <c r="B306" s="11"/>
      <c r="C306" s="38">
        <v>287</v>
      </c>
      <c r="D306" s="39"/>
      <c r="E306" s="192"/>
      <c r="F306" s="196"/>
      <c r="G306" s="196"/>
      <c r="H306" s="196"/>
      <c r="I306" s="196"/>
      <c r="J306" s="196"/>
      <c r="K306" s="193"/>
      <c r="L306" s="192"/>
      <c r="M306" s="193"/>
      <c r="N306" s="40"/>
      <c r="O306" s="40"/>
      <c r="P306" s="40"/>
      <c r="Q306" s="40"/>
      <c r="R306" s="40"/>
      <c r="S306" s="40"/>
      <c r="T306" s="58"/>
    </row>
    <row r="307" spans="2:20" ht="15" customHeight="1">
      <c r="B307" s="11"/>
      <c r="C307" s="38">
        <v>288</v>
      </c>
      <c r="D307" s="39"/>
      <c r="E307" s="192"/>
      <c r="F307" s="196"/>
      <c r="G307" s="196"/>
      <c r="H307" s="196"/>
      <c r="I307" s="196"/>
      <c r="J307" s="196"/>
      <c r="K307" s="193"/>
      <c r="L307" s="192"/>
      <c r="M307" s="193"/>
      <c r="N307" s="40"/>
      <c r="O307" s="40"/>
      <c r="P307" s="40"/>
      <c r="Q307" s="40"/>
      <c r="R307" s="40"/>
      <c r="S307" s="40"/>
      <c r="T307" s="58"/>
    </row>
    <row r="308" spans="2:20" ht="15" customHeight="1">
      <c r="B308" s="11"/>
      <c r="C308" s="38">
        <v>289</v>
      </c>
      <c r="D308" s="39"/>
      <c r="E308" s="192"/>
      <c r="F308" s="196"/>
      <c r="G308" s="196"/>
      <c r="H308" s="196"/>
      <c r="I308" s="196"/>
      <c r="J308" s="196"/>
      <c r="K308" s="193"/>
      <c r="L308" s="192"/>
      <c r="M308" s="193"/>
      <c r="N308" s="40"/>
      <c r="O308" s="40"/>
      <c r="P308" s="40"/>
      <c r="Q308" s="40"/>
      <c r="R308" s="40"/>
      <c r="S308" s="40"/>
      <c r="T308" s="58"/>
    </row>
    <row r="309" spans="2:20" ht="15" customHeight="1">
      <c r="B309" s="11"/>
      <c r="C309" s="38">
        <v>290</v>
      </c>
      <c r="D309" s="39"/>
      <c r="E309" s="192"/>
      <c r="F309" s="196"/>
      <c r="G309" s="196"/>
      <c r="H309" s="196"/>
      <c r="I309" s="196"/>
      <c r="J309" s="196"/>
      <c r="K309" s="193"/>
      <c r="L309" s="192"/>
      <c r="M309" s="193"/>
      <c r="N309" s="40"/>
      <c r="O309" s="40"/>
      <c r="P309" s="40"/>
      <c r="Q309" s="40"/>
      <c r="R309" s="40"/>
      <c r="S309" s="40"/>
      <c r="T309" s="58"/>
    </row>
    <row r="310" spans="2:20" ht="15" customHeight="1">
      <c r="B310" s="11"/>
      <c r="C310" s="38">
        <v>291</v>
      </c>
      <c r="D310" s="39"/>
      <c r="E310" s="192"/>
      <c r="F310" s="196"/>
      <c r="G310" s="196"/>
      <c r="H310" s="196"/>
      <c r="I310" s="196"/>
      <c r="J310" s="196"/>
      <c r="K310" s="193"/>
      <c r="L310" s="192"/>
      <c r="M310" s="193"/>
      <c r="N310" s="40"/>
      <c r="O310" s="40"/>
      <c r="P310" s="40"/>
      <c r="Q310" s="40"/>
      <c r="R310" s="40"/>
      <c r="S310" s="40"/>
      <c r="T310" s="58"/>
    </row>
    <row r="311" spans="2:20" ht="15" customHeight="1">
      <c r="B311" s="11"/>
      <c r="C311" s="38">
        <v>292</v>
      </c>
      <c r="D311" s="39"/>
      <c r="E311" s="192"/>
      <c r="F311" s="196"/>
      <c r="G311" s="196"/>
      <c r="H311" s="196"/>
      <c r="I311" s="196"/>
      <c r="J311" s="196"/>
      <c r="K311" s="193"/>
      <c r="L311" s="192"/>
      <c r="M311" s="193"/>
      <c r="N311" s="40"/>
      <c r="O311" s="40"/>
      <c r="P311" s="40"/>
      <c r="Q311" s="40"/>
      <c r="R311" s="40"/>
      <c r="S311" s="40"/>
      <c r="T311" s="58"/>
    </row>
    <row r="312" spans="2:20" ht="15" customHeight="1">
      <c r="B312" s="11"/>
      <c r="C312" s="38">
        <v>293</v>
      </c>
      <c r="D312" s="39"/>
      <c r="E312" s="192"/>
      <c r="F312" s="196"/>
      <c r="G312" s="196"/>
      <c r="H312" s="196"/>
      <c r="I312" s="196"/>
      <c r="J312" s="196"/>
      <c r="K312" s="193"/>
      <c r="L312" s="192"/>
      <c r="M312" s="193"/>
      <c r="N312" s="40"/>
      <c r="O312" s="40"/>
      <c r="P312" s="40"/>
      <c r="Q312" s="40"/>
      <c r="R312" s="40"/>
      <c r="S312" s="40"/>
      <c r="T312" s="58"/>
    </row>
    <row r="313" spans="2:20" ht="15" customHeight="1">
      <c r="B313" s="11"/>
      <c r="C313" s="38">
        <v>294</v>
      </c>
      <c r="D313" s="39"/>
      <c r="E313" s="192"/>
      <c r="F313" s="196"/>
      <c r="G313" s="196"/>
      <c r="H313" s="196"/>
      <c r="I313" s="196"/>
      <c r="J313" s="196"/>
      <c r="K313" s="193"/>
      <c r="L313" s="192"/>
      <c r="M313" s="193"/>
      <c r="N313" s="40"/>
      <c r="O313" s="40"/>
      <c r="P313" s="40"/>
      <c r="Q313" s="40"/>
      <c r="R313" s="40"/>
      <c r="S313" s="40"/>
      <c r="T313" s="58"/>
    </row>
    <row r="314" spans="2:20" ht="15" customHeight="1">
      <c r="B314" s="11"/>
      <c r="C314" s="38">
        <v>295</v>
      </c>
      <c r="D314" s="39"/>
      <c r="E314" s="192"/>
      <c r="F314" s="196"/>
      <c r="G314" s="196"/>
      <c r="H314" s="196"/>
      <c r="I314" s="196"/>
      <c r="J314" s="196"/>
      <c r="K314" s="193"/>
      <c r="L314" s="192"/>
      <c r="M314" s="193"/>
      <c r="N314" s="40"/>
      <c r="O314" s="40"/>
      <c r="P314" s="40"/>
      <c r="Q314" s="40"/>
      <c r="R314" s="40"/>
      <c r="S314" s="40"/>
      <c r="T314" s="58"/>
    </row>
    <row r="315" spans="2:20" ht="15" customHeight="1">
      <c r="B315" s="11"/>
      <c r="C315" s="38">
        <v>296</v>
      </c>
      <c r="D315" s="39"/>
      <c r="E315" s="192"/>
      <c r="F315" s="196"/>
      <c r="G315" s="196"/>
      <c r="H315" s="196"/>
      <c r="I315" s="196"/>
      <c r="J315" s="196"/>
      <c r="K315" s="193"/>
      <c r="L315" s="192"/>
      <c r="M315" s="193"/>
      <c r="N315" s="40"/>
      <c r="O315" s="40"/>
      <c r="P315" s="40"/>
      <c r="Q315" s="40"/>
      <c r="R315" s="40"/>
      <c r="S315" s="40"/>
      <c r="T315" s="58"/>
    </row>
    <row r="316" spans="2:20" ht="15" customHeight="1">
      <c r="B316" s="11"/>
      <c r="C316" s="38">
        <v>297</v>
      </c>
      <c r="D316" s="39"/>
      <c r="E316" s="192"/>
      <c r="F316" s="196"/>
      <c r="G316" s="196"/>
      <c r="H316" s="196"/>
      <c r="I316" s="196"/>
      <c r="J316" s="196"/>
      <c r="K316" s="193"/>
      <c r="L316" s="192"/>
      <c r="M316" s="193"/>
      <c r="N316" s="40"/>
      <c r="O316" s="40"/>
      <c r="P316" s="40"/>
      <c r="Q316" s="40"/>
      <c r="R316" s="40"/>
      <c r="S316" s="40"/>
      <c r="T316" s="58"/>
    </row>
    <row r="317" spans="2:20" ht="15" customHeight="1">
      <c r="B317" s="11"/>
      <c r="C317" s="38">
        <v>298</v>
      </c>
      <c r="D317" s="39"/>
      <c r="E317" s="192"/>
      <c r="F317" s="196"/>
      <c r="G317" s="196"/>
      <c r="H317" s="196"/>
      <c r="I317" s="196"/>
      <c r="J317" s="196"/>
      <c r="K317" s="193"/>
      <c r="L317" s="192"/>
      <c r="M317" s="193"/>
      <c r="N317" s="40"/>
      <c r="O317" s="40"/>
      <c r="P317" s="40"/>
      <c r="Q317" s="40"/>
      <c r="R317" s="40"/>
      <c r="S317" s="40"/>
      <c r="T317" s="58"/>
    </row>
    <row r="318" spans="2:20" ht="15" customHeight="1">
      <c r="B318" s="11"/>
      <c r="C318" s="38">
        <v>299</v>
      </c>
      <c r="D318" s="39"/>
      <c r="E318" s="192"/>
      <c r="F318" s="196"/>
      <c r="G318" s="196"/>
      <c r="H318" s="196"/>
      <c r="I318" s="196"/>
      <c r="J318" s="196"/>
      <c r="K318" s="193"/>
      <c r="L318" s="192"/>
      <c r="M318" s="193"/>
      <c r="N318" s="40"/>
      <c r="O318" s="40"/>
      <c r="P318" s="40"/>
      <c r="Q318" s="40"/>
      <c r="R318" s="40"/>
      <c r="S318" s="40"/>
      <c r="T318" s="58"/>
    </row>
    <row r="319" spans="2:20" ht="15" customHeight="1">
      <c r="B319" s="11"/>
      <c r="C319" s="38">
        <v>300</v>
      </c>
      <c r="D319" s="39"/>
      <c r="E319" s="192"/>
      <c r="F319" s="196"/>
      <c r="G319" s="196"/>
      <c r="H319" s="196"/>
      <c r="I319" s="196"/>
      <c r="J319" s="196"/>
      <c r="K319" s="193"/>
      <c r="L319" s="192"/>
      <c r="M319" s="193"/>
      <c r="N319" s="40"/>
      <c r="O319" s="40"/>
      <c r="P319" s="40"/>
      <c r="Q319" s="40"/>
      <c r="R319" s="40"/>
      <c r="S319" s="40"/>
      <c r="T319" s="58"/>
    </row>
    <row r="320" spans="2:20" ht="15" customHeight="1">
      <c r="B320" s="11"/>
      <c r="C320" s="38">
        <v>301</v>
      </c>
      <c r="D320" s="39"/>
      <c r="E320" s="192"/>
      <c r="F320" s="196"/>
      <c r="G320" s="196"/>
      <c r="H320" s="196"/>
      <c r="I320" s="196"/>
      <c r="J320" s="196"/>
      <c r="K320" s="193"/>
      <c r="L320" s="192"/>
      <c r="M320" s="193"/>
      <c r="N320" s="40"/>
      <c r="O320" s="40"/>
      <c r="P320" s="40"/>
      <c r="Q320" s="40"/>
      <c r="R320" s="40"/>
      <c r="S320" s="40"/>
      <c r="T320" s="58"/>
    </row>
    <row r="321" spans="2:20" ht="15" customHeight="1">
      <c r="B321" s="11"/>
      <c r="C321" s="38">
        <v>302</v>
      </c>
      <c r="D321" s="39"/>
      <c r="E321" s="192"/>
      <c r="F321" s="196"/>
      <c r="G321" s="196"/>
      <c r="H321" s="196"/>
      <c r="I321" s="196"/>
      <c r="J321" s="196"/>
      <c r="K321" s="193"/>
      <c r="L321" s="192"/>
      <c r="M321" s="193"/>
      <c r="N321" s="40"/>
      <c r="O321" s="40"/>
      <c r="P321" s="40"/>
      <c r="Q321" s="40"/>
      <c r="R321" s="40"/>
      <c r="S321" s="40"/>
      <c r="T321" s="58"/>
    </row>
    <row r="322" spans="2:20" ht="15" customHeight="1">
      <c r="B322" s="11"/>
      <c r="C322" s="38">
        <v>303</v>
      </c>
      <c r="D322" s="39"/>
      <c r="E322" s="192"/>
      <c r="F322" s="196"/>
      <c r="G322" s="196"/>
      <c r="H322" s="196"/>
      <c r="I322" s="196"/>
      <c r="J322" s="196"/>
      <c r="K322" s="193"/>
      <c r="L322" s="192"/>
      <c r="M322" s="193"/>
      <c r="N322" s="40"/>
      <c r="O322" s="40"/>
      <c r="P322" s="40"/>
      <c r="Q322" s="40"/>
      <c r="R322" s="40"/>
      <c r="S322" s="40"/>
      <c r="T322" s="58"/>
    </row>
    <row r="323" spans="2:20" ht="15" customHeight="1">
      <c r="B323" s="11"/>
      <c r="C323" s="38">
        <v>304</v>
      </c>
      <c r="D323" s="39"/>
      <c r="E323" s="192"/>
      <c r="F323" s="196"/>
      <c r="G323" s="196"/>
      <c r="H323" s="196"/>
      <c r="I323" s="196"/>
      <c r="J323" s="196"/>
      <c r="K323" s="193"/>
      <c r="L323" s="192"/>
      <c r="M323" s="193"/>
      <c r="N323" s="40"/>
      <c r="O323" s="40"/>
      <c r="P323" s="40"/>
      <c r="Q323" s="40"/>
      <c r="R323" s="40"/>
      <c r="S323" s="40"/>
      <c r="T323" s="58"/>
    </row>
    <row r="324" spans="2:20" ht="15" customHeight="1">
      <c r="B324" s="11"/>
      <c r="C324" s="38">
        <v>305</v>
      </c>
      <c r="D324" s="39"/>
      <c r="E324" s="192"/>
      <c r="F324" s="196"/>
      <c r="G324" s="196"/>
      <c r="H324" s="196"/>
      <c r="I324" s="196"/>
      <c r="J324" s="196"/>
      <c r="K324" s="193"/>
      <c r="L324" s="192"/>
      <c r="M324" s="193"/>
      <c r="N324" s="40"/>
      <c r="O324" s="40"/>
      <c r="P324" s="40"/>
      <c r="Q324" s="40"/>
      <c r="R324" s="40"/>
      <c r="S324" s="40"/>
      <c r="T324" s="58"/>
    </row>
    <row r="325" spans="2:20" ht="15" customHeight="1">
      <c r="B325" s="11"/>
      <c r="C325" s="38">
        <v>306</v>
      </c>
      <c r="D325" s="39"/>
      <c r="E325" s="192"/>
      <c r="F325" s="196"/>
      <c r="G325" s="196"/>
      <c r="H325" s="196"/>
      <c r="I325" s="196"/>
      <c r="J325" s="196"/>
      <c r="K325" s="193"/>
      <c r="L325" s="192"/>
      <c r="M325" s="193"/>
      <c r="N325" s="40"/>
      <c r="O325" s="40"/>
      <c r="P325" s="40"/>
      <c r="Q325" s="40"/>
      <c r="R325" s="40"/>
      <c r="S325" s="40"/>
      <c r="T325" s="58"/>
    </row>
    <row r="326" spans="2:20" ht="15" customHeight="1">
      <c r="B326" s="11"/>
      <c r="C326" s="38">
        <v>307</v>
      </c>
      <c r="D326" s="39"/>
      <c r="E326" s="192"/>
      <c r="F326" s="196"/>
      <c r="G326" s="196"/>
      <c r="H326" s="196"/>
      <c r="I326" s="196"/>
      <c r="J326" s="196"/>
      <c r="K326" s="193"/>
      <c r="L326" s="192"/>
      <c r="M326" s="193"/>
      <c r="N326" s="40"/>
      <c r="O326" s="40"/>
      <c r="P326" s="40"/>
      <c r="Q326" s="40"/>
      <c r="R326" s="40"/>
      <c r="S326" s="40"/>
      <c r="T326" s="58"/>
    </row>
    <row r="327" spans="2:20" ht="15" customHeight="1">
      <c r="B327" s="11"/>
      <c r="C327" s="38">
        <v>308</v>
      </c>
      <c r="D327" s="39"/>
      <c r="E327" s="192"/>
      <c r="F327" s="196"/>
      <c r="G327" s="196"/>
      <c r="H327" s="196"/>
      <c r="I327" s="196"/>
      <c r="J327" s="196"/>
      <c r="K327" s="193"/>
      <c r="L327" s="192"/>
      <c r="M327" s="193"/>
      <c r="N327" s="40"/>
      <c r="O327" s="40"/>
      <c r="P327" s="40"/>
      <c r="Q327" s="40"/>
      <c r="R327" s="40"/>
      <c r="S327" s="40"/>
      <c r="T327" s="58"/>
    </row>
    <row r="328" spans="2:20" ht="15" customHeight="1">
      <c r="B328" s="11"/>
      <c r="C328" s="38">
        <v>309</v>
      </c>
      <c r="D328" s="39"/>
      <c r="E328" s="192"/>
      <c r="F328" s="196"/>
      <c r="G328" s="196"/>
      <c r="H328" s="196"/>
      <c r="I328" s="196"/>
      <c r="J328" s="196"/>
      <c r="K328" s="193"/>
      <c r="L328" s="192"/>
      <c r="M328" s="193"/>
      <c r="N328" s="40"/>
      <c r="O328" s="40"/>
      <c r="P328" s="40"/>
      <c r="Q328" s="40"/>
      <c r="R328" s="40"/>
      <c r="S328" s="40"/>
      <c r="T328" s="58"/>
    </row>
    <row r="329" spans="2:20" ht="15" customHeight="1">
      <c r="B329" s="11"/>
      <c r="C329" s="38">
        <v>310</v>
      </c>
      <c r="D329" s="39"/>
      <c r="E329" s="192"/>
      <c r="F329" s="196"/>
      <c r="G329" s="196"/>
      <c r="H329" s="196"/>
      <c r="I329" s="196"/>
      <c r="J329" s="196"/>
      <c r="K329" s="193"/>
      <c r="L329" s="192"/>
      <c r="M329" s="193"/>
      <c r="N329" s="40"/>
      <c r="O329" s="40"/>
      <c r="P329" s="40"/>
      <c r="Q329" s="40"/>
      <c r="R329" s="40"/>
      <c r="S329" s="40"/>
      <c r="T329" s="58"/>
    </row>
    <row r="330" spans="2:20" ht="15" customHeight="1">
      <c r="B330" s="11"/>
      <c r="C330" s="38">
        <v>311</v>
      </c>
      <c r="D330" s="39"/>
      <c r="E330" s="192"/>
      <c r="F330" s="196"/>
      <c r="G330" s="196"/>
      <c r="H330" s="196"/>
      <c r="I330" s="196"/>
      <c r="J330" s="196"/>
      <c r="K330" s="193"/>
      <c r="L330" s="192"/>
      <c r="M330" s="193"/>
      <c r="N330" s="40"/>
      <c r="O330" s="40"/>
      <c r="P330" s="40"/>
      <c r="Q330" s="40"/>
      <c r="R330" s="40"/>
      <c r="S330" s="40"/>
      <c r="T330" s="58"/>
    </row>
    <row r="331" spans="2:20" ht="15" customHeight="1">
      <c r="B331" s="11"/>
      <c r="C331" s="38">
        <v>312</v>
      </c>
      <c r="D331" s="39"/>
      <c r="E331" s="192"/>
      <c r="F331" s="196"/>
      <c r="G331" s="196"/>
      <c r="H331" s="196"/>
      <c r="I331" s="196"/>
      <c r="J331" s="196"/>
      <c r="K331" s="193"/>
      <c r="L331" s="192"/>
      <c r="M331" s="193"/>
      <c r="N331" s="40"/>
      <c r="O331" s="40"/>
      <c r="P331" s="40"/>
      <c r="Q331" s="40"/>
      <c r="R331" s="40"/>
      <c r="S331" s="40"/>
      <c r="T331" s="58"/>
    </row>
    <row r="332" spans="2:20" ht="15" customHeight="1">
      <c r="B332" s="11"/>
      <c r="C332" s="38">
        <v>313</v>
      </c>
      <c r="D332" s="39"/>
      <c r="E332" s="192"/>
      <c r="F332" s="196"/>
      <c r="G332" s="196"/>
      <c r="H332" s="196"/>
      <c r="I332" s="196"/>
      <c r="J332" s="196"/>
      <c r="K332" s="193"/>
      <c r="L332" s="192"/>
      <c r="M332" s="193"/>
      <c r="N332" s="40"/>
      <c r="O332" s="40"/>
      <c r="P332" s="40"/>
      <c r="Q332" s="40"/>
      <c r="R332" s="40"/>
      <c r="S332" s="40"/>
      <c r="T332" s="58"/>
    </row>
    <row r="333" spans="2:20" ht="15" customHeight="1">
      <c r="B333" s="11"/>
      <c r="C333" s="38">
        <v>314</v>
      </c>
      <c r="D333" s="39"/>
      <c r="E333" s="192"/>
      <c r="F333" s="196"/>
      <c r="G333" s="196"/>
      <c r="H333" s="196"/>
      <c r="I333" s="196"/>
      <c r="J333" s="196"/>
      <c r="K333" s="193"/>
      <c r="L333" s="192"/>
      <c r="M333" s="193"/>
      <c r="N333" s="40"/>
      <c r="O333" s="40"/>
      <c r="P333" s="40"/>
      <c r="Q333" s="40"/>
      <c r="R333" s="40"/>
      <c r="S333" s="40"/>
      <c r="T333" s="58"/>
    </row>
    <row r="334" spans="2:20" ht="15" customHeight="1">
      <c r="B334" s="11"/>
      <c r="C334" s="38">
        <v>315</v>
      </c>
      <c r="D334" s="39"/>
      <c r="E334" s="192"/>
      <c r="F334" s="196"/>
      <c r="G334" s="196"/>
      <c r="H334" s="196"/>
      <c r="I334" s="196"/>
      <c r="J334" s="196"/>
      <c r="K334" s="193"/>
      <c r="L334" s="192"/>
      <c r="M334" s="193"/>
      <c r="N334" s="40"/>
      <c r="O334" s="40"/>
      <c r="P334" s="40"/>
      <c r="Q334" s="40"/>
      <c r="R334" s="40"/>
      <c r="S334" s="40"/>
      <c r="T334" s="58"/>
    </row>
    <row r="335" spans="2:20" ht="15" customHeight="1">
      <c r="B335" s="11"/>
      <c r="C335" s="38">
        <v>316</v>
      </c>
      <c r="D335" s="39"/>
      <c r="E335" s="192"/>
      <c r="F335" s="196"/>
      <c r="G335" s="196"/>
      <c r="H335" s="196"/>
      <c r="I335" s="196"/>
      <c r="J335" s="196"/>
      <c r="K335" s="193"/>
      <c r="L335" s="192"/>
      <c r="M335" s="193"/>
      <c r="N335" s="40"/>
      <c r="O335" s="40"/>
      <c r="P335" s="40"/>
      <c r="Q335" s="40"/>
      <c r="R335" s="40"/>
      <c r="S335" s="40"/>
      <c r="T335" s="58"/>
    </row>
    <row r="336" spans="2:20" ht="15" customHeight="1">
      <c r="B336" s="11"/>
      <c r="C336" s="38">
        <v>317</v>
      </c>
      <c r="D336" s="39"/>
      <c r="E336" s="192"/>
      <c r="F336" s="196"/>
      <c r="G336" s="196"/>
      <c r="H336" s="196"/>
      <c r="I336" s="196"/>
      <c r="J336" s="196"/>
      <c r="K336" s="193"/>
      <c r="L336" s="192"/>
      <c r="M336" s="193"/>
      <c r="N336" s="40"/>
      <c r="O336" s="40"/>
      <c r="P336" s="40"/>
      <c r="Q336" s="40"/>
      <c r="R336" s="40"/>
      <c r="S336" s="40"/>
      <c r="T336" s="58"/>
    </row>
    <row r="337" spans="2:20" ht="15" customHeight="1">
      <c r="B337" s="11"/>
      <c r="C337" s="38">
        <v>318</v>
      </c>
      <c r="D337" s="39"/>
      <c r="E337" s="192"/>
      <c r="F337" s="196"/>
      <c r="G337" s="196"/>
      <c r="H337" s="196"/>
      <c r="I337" s="196"/>
      <c r="J337" s="196"/>
      <c r="K337" s="193"/>
      <c r="L337" s="192"/>
      <c r="M337" s="193"/>
      <c r="N337" s="40"/>
      <c r="O337" s="40"/>
      <c r="P337" s="40"/>
      <c r="Q337" s="40"/>
      <c r="R337" s="40"/>
      <c r="S337" s="40"/>
      <c r="T337" s="58"/>
    </row>
    <row r="338" spans="2:20" ht="15" customHeight="1">
      <c r="B338" s="11"/>
      <c r="C338" s="38">
        <v>319</v>
      </c>
      <c r="D338" s="39"/>
      <c r="E338" s="192"/>
      <c r="F338" s="196"/>
      <c r="G338" s="196"/>
      <c r="H338" s="196"/>
      <c r="I338" s="196"/>
      <c r="J338" s="196"/>
      <c r="K338" s="193"/>
      <c r="L338" s="192"/>
      <c r="M338" s="193"/>
      <c r="N338" s="40"/>
      <c r="O338" s="40"/>
      <c r="P338" s="40"/>
      <c r="Q338" s="40"/>
      <c r="R338" s="40"/>
      <c r="S338" s="40"/>
      <c r="T338" s="58"/>
    </row>
    <row r="339" spans="2:20" ht="15" customHeight="1">
      <c r="B339" s="11"/>
      <c r="C339" s="38">
        <v>320</v>
      </c>
      <c r="D339" s="39"/>
      <c r="E339" s="192"/>
      <c r="F339" s="196"/>
      <c r="G339" s="196"/>
      <c r="H339" s="196"/>
      <c r="I339" s="196"/>
      <c r="J339" s="196"/>
      <c r="K339" s="193"/>
      <c r="L339" s="192"/>
      <c r="M339" s="193"/>
      <c r="N339" s="40"/>
      <c r="O339" s="40"/>
      <c r="P339" s="40"/>
      <c r="Q339" s="40"/>
      <c r="R339" s="40"/>
      <c r="S339" s="40"/>
      <c r="T339" s="58"/>
    </row>
    <row r="340" spans="2:20" ht="15" customHeight="1">
      <c r="B340" s="11"/>
      <c r="C340" s="38">
        <v>321</v>
      </c>
      <c r="D340" s="39"/>
      <c r="E340" s="192"/>
      <c r="F340" s="196"/>
      <c r="G340" s="196"/>
      <c r="H340" s="196"/>
      <c r="I340" s="196"/>
      <c r="J340" s="196"/>
      <c r="K340" s="193"/>
      <c r="L340" s="192"/>
      <c r="M340" s="193"/>
      <c r="N340" s="40"/>
      <c r="O340" s="40"/>
      <c r="P340" s="40"/>
      <c r="Q340" s="40"/>
      <c r="R340" s="40"/>
      <c r="S340" s="40"/>
      <c r="T340" s="58"/>
    </row>
    <row r="341" spans="2:20" ht="15" customHeight="1">
      <c r="B341" s="11"/>
      <c r="C341" s="38">
        <v>322</v>
      </c>
      <c r="D341" s="39"/>
      <c r="E341" s="192"/>
      <c r="F341" s="196"/>
      <c r="G341" s="196"/>
      <c r="H341" s="196"/>
      <c r="I341" s="196"/>
      <c r="J341" s="196"/>
      <c r="K341" s="193"/>
      <c r="L341" s="192"/>
      <c r="M341" s="193"/>
      <c r="N341" s="40"/>
      <c r="O341" s="40"/>
      <c r="P341" s="40"/>
      <c r="Q341" s="40"/>
      <c r="R341" s="40"/>
      <c r="S341" s="40"/>
      <c r="T341" s="58"/>
    </row>
    <row r="342" spans="2:20" ht="15" customHeight="1">
      <c r="B342" s="11"/>
      <c r="C342" s="38">
        <v>323</v>
      </c>
      <c r="D342" s="39"/>
      <c r="E342" s="192"/>
      <c r="F342" s="196"/>
      <c r="G342" s="196"/>
      <c r="H342" s="196"/>
      <c r="I342" s="196"/>
      <c r="J342" s="196"/>
      <c r="K342" s="193"/>
      <c r="L342" s="192"/>
      <c r="M342" s="193"/>
      <c r="N342" s="40"/>
      <c r="O342" s="40"/>
      <c r="P342" s="40"/>
      <c r="Q342" s="40"/>
      <c r="R342" s="40"/>
      <c r="S342" s="40"/>
      <c r="T342" s="58"/>
    </row>
    <row r="343" spans="2:20" ht="15" customHeight="1">
      <c r="B343" s="11"/>
      <c r="C343" s="38">
        <v>324</v>
      </c>
      <c r="D343" s="39"/>
      <c r="E343" s="192"/>
      <c r="F343" s="196"/>
      <c r="G343" s="196"/>
      <c r="H343" s="196"/>
      <c r="I343" s="196"/>
      <c r="J343" s="196"/>
      <c r="K343" s="193"/>
      <c r="L343" s="192"/>
      <c r="M343" s="193"/>
      <c r="N343" s="40"/>
      <c r="O343" s="40"/>
      <c r="P343" s="40"/>
      <c r="Q343" s="40"/>
      <c r="R343" s="40"/>
      <c r="S343" s="40"/>
      <c r="T343" s="58"/>
    </row>
    <row r="344" spans="2:20" ht="15" customHeight="1">
      <c r="B344" s="11"/>
      <c r="C344" s="38">
        <v>325</v>
      </c>
      <c r="D344" s="39"/>
      <c r="E344" s="192"/>
      <c r="F344" s="196"/>
      <c r="G344" s="196"/>
      <c r="H344" s="196"/>
      <c r="I344" s="196"/>
      <c r="J344" s="196"/>
      <c r="K344" s="193"/>
      <c r="L344" s="192"/>
      <c r="M344" s="193"/>
      <c r="N344" s="40"/>
      <c r="O344" s="40"/>
      <c r="P344" s="40"/>
      <c r="Q344" s="40"/>
      <c r="R344" s="40"/>
      <c r="S344" s="40"/>
      <c r="T344" s="58"/>
    </row>
    <row r="345" spans="2:20" ht="15" customHeight="1">
      <c r="B345" s="11"/>
      <c r="C345" s="38">
        <v>326</v>
      </c>
      <c r="D345" s="39"/>
      <c r="E345" s="192"/>
      <c r="F345" s="196"/>
      <c r="G345" s="196"/>
      <c r="H345" s="196"/>
      <c r="I345" s="196"/>
      <c r="J345" s="196"/>
      <c r="K345" s="193"/>
      <c r="L345" s="192"/>
      <c r="M345" s="193"/>
      <c r="N345" s="40"/>
      <c r="O345" s="40"/>
      <c r="P345" s="40"/>
      <c r="Q345" s="40"/>
      <c r="R345" s="40"/>
      <c r="S345" s="40"/>
      <c r="T345" s="58"/>
    </row>
    <row r="346" spans="2:20" ht="15" customHeight="1">
      <c r="B346" s="11"/>
      <c r="C346" s="38">
        <v>327</v>
      </c>
      <c r="D346" s="39"/>
      <c r="E346" s="192"/>
      <c r="F346" s="196"/>
      <c r="G346" s="196"/>
      <c r="H346" s="196"/>
      <c r="I346" s="196"/>
      <c r="J346" s="196"/>
      <c r="K346" s="193"/>
      <c r="L346" s="192"/>
      <c r="M346" s="193"/>
      <c r="N346" s="40"/>
      <c r="O346" s="40"/>
      <c r="P346" s="40"/>
      <c r="Q346" s="40"/>
      <c r="R346" s="40"/>
      <c r="S346" s="40"/>
      <c r="T346" s="58"/>
    </row>
    <row r="347" spans="2:20" ht="15" customHeight="1">
      <c r="B347" s="11"/>
      <c r="C347" s="38">
        <v>328</v>
      </c>
      <c r="D347" s="39"/>
      <c r="E347" s="192"/>
      <c r="F347" s="196"/>
      <c r="G347" s="196"/>
      <c r="H347" s="196"/>
      <c r="I347" s="196"/>
      <c r="J347" s="196"/>
      <c r="K347" s="193"/>
      <c r="L347" s="192"/>
      <c r="M347" s="193"/>
      <c r="N347" s="40"/>
      <c r="O347" s="40"/>
      <c r="P347" s="40"/>
      <c r="Q347" s="40"/>
      <c r="R347" s="40"/>
      <c r="S347" s="40"/>
      <c r="T347" s="58"/>
    </row>
    <row r="348" spans="2:20" ht="15" customHeight="1">
      <c r="B348" s="11"/>
      <c r="C348" s="38">
        <v>329</v>
      </c>
      <c r="D348" s="39"/>
      <c r="E348" s="192"/>
      <c r="F348" s="196"/>
      <c r="G348" s="196"/>
      <c r="H348" s="196"/>
      <c r="I348" s="196"/>
      <c r="J348" s="196"/>
      <c r="K348" s="193"/>
      <c r="L348" s="192"/>
      <c r="M348" s="193"/>
      <c r="N348" s="40"/>
      <c r="O348" s="40"/>
      <c r="P348" s="40"/>
      <c r="Q348" s="40"/>
      <c r="R348" s="40"/>
      <c r="S348" s="40"/>
      <c r="T348" s="58"/>
    </row>
    <row r="349" spans="2:20" ht="15" customHeight="1">
      <c r="B349" s="11"/>
      <c r="C349" s="38">
        <v>330</v>
      </c>
      <c r="D349" s="39"/>
      <c r="E349" s="192"/>
      <c r="F349" s="196"/>
      <c r="G349" s="196"/>
      <c r="H349" s="196"/>
      <c r="I349" s="196"/>
      <c r="J349" s="196"/>
      <c r="K349" s="193"/>
      <c r="L349" s="192"/>
      <c r="M349" s="193"/>
      <c r="N349" s="40"/>
      <c r="O349" s="40"/>
      <c r="P349" s="40"/>
      <c r="Q349" s="40"/>
      <c r="R349" s="40"/>
      <c r="S349" s="40"/>
      <c r="T349" s="58"/>
    </row>
    <row r="350" spans="2:20" ht="15" customHeight="1">
      <c r="B350" s="11"/>
      <c r="C350" s="38">
        <v>331</v>
      </c>
      <c r="D350" s="39"/>
      <c r="E350" s="192"/>
      <c r="F350" s="196"/>
      <c r="G350" s="196"/>
      <c r="H350" s="196"/>
      <c r="I350" s="196"/>
      <c r="J350" s="196"/>
      <c r="K350" s="193"/>
      <c r="L350" s="192"/>
      <c r="M350" s="193"/>
      <c r="N350" s="40"/>
      <c r="O350" s="40"/>
      <c r="P350" s="40"/>
      <c r="Q350" s="40"/>
      <c r="R350" s="40"/>
      <c r="S350" s="40"/>
      <c r="T350" s="58"/>
    </row>
    <row r="351" spans="2:20" ht="15" customHeight="1">
      <c r="B351" s="11"/>
      <c r="C351" s="38">
        <v>332</v>
      </c>
      <c r="D351" s="39"/>
      <c r="E351" s="192"/>
      <c r="F351" s="196"/>
      <c r="G351" s="196"/>
      <c r="H351" s="196"/>
      <c r="I351" s="196"/>
      <c r="J351" s="196"/>
      <c r="K351" s="193"/>
      <c r="L351" s="192"/>
      <c r="M351" s="193"/>
      <c r="N351" s="40"/>
      <c r="O351" s="40"/>
      <c r="P351" s="40"/>
      <c r="Q351" s="40"/>
      <c r="R351" s="40"/>
      <c r="S351" s="40"/>
      <c r="T351" s="58"/>
    </row>
    <row r="352" spans="2:20" ht="15" customHeight="1">
      <c r="B352" s="11"/>
      <c r="C352" s="38">
        <v>333</v>
      </c>
      <c r="D352" s="39"/>
      <c r="E352" s="192"/>
      <c r="F352" s="196"/>
      <c r="G352" s="196"/>
      <c r="H352" s="196"/>
      <c r="I352" s="196"/>
      <c r="J352" s="196"/>
      <c r="K352" s="193"/>
      <c r="L352" s="192"/>
      <c r="M352" s="193"/>
      <c r="N352" s="40"/>
      <c r="O352" s="40"/>
      <c r="P352" s="40"/>
      <c r="Q352" s="40"/>
      <c r="R352" s="40"/>
      <c r="S352" s="40"/>
      <c r="T352" s="58"/>
    </row>
    <row r="353" spans="2:20" ht="15" customHeight="1">
      <c r="B353" s="11"/>
      <c r="C353" s="38">
        <v>334</v>
      </c>
      <c r="D353" s="39"/>
      <c r="E353" s="192"/>
      <c r="F353" s="196"/>
      <c r="G353" s="196"/>
      <c r="H353" s="196"/>
      <c r="I353" s="196"/>
      <c r="J353" s="196"/>
      <c r="K353" s="193"/>
      <c r="L353" s="192"/>
      <c r="M353" s="193"/>
      <c r="N353" s="40"/>
      <c r="O353" s="40"/>
      <c r="P353" s="40"/>
      <c r="Q353" s="40"/>
      <c r="R353" s="40"/>
      <c r="S353" s="40"/>
      <c r="T353" s="58"/>
    </row>
    <row r="354" spans="2:20" ht="15" customHeight="1">
      <c r="B354" s="11"/>
      <c r="C354" s="38">
        <v>335</v>
      </c>
      <c r="D354" s="39"/>
      <c r="E354" s="192"/>
      <c r="F354" s="196"/>
      <c r="G354" s="196"/>
      <c r="H354" s="196"/>
      <c r="I354" s="196"/>
      <c r="J354" s="196"/>
      <c r="K354" s="193"/>
      <c r="L354" s="192"/>
      <c r="M354" s="193"/>
      <c r="N354" s="40"/>
      <c r="O354" s="40"/>
      <c r="P354" s="40"/>
      <c r="Q354" s="40"/>
      <c r="R354" s="40"/>
      <c r="S354" s="40"/>
      <c r="T354" s="58"/>
    </row>
    <row r="355" spans="2:20" ht="15" customHeight="1">
      <c r="B355" s="11"/>
      <c r="C355" s="38">
        <v>336</v>
      </c>
      <c r="D355" s="39"/>
      <c r="E355" s="192"/>
      <c r="F355" s="196"/>
      <c r="G355" s="196"/>
      <c r="H355" s="196"/>
      <c r="I355" s="196"/>
      <c r="J355" s="196"/>
      <c r="K355" s="193"/>
      <c r="L355" s="192"/>
      <c r="M355" s="193"/>
      <c r="N355" s="40"/>
      <c r="O355" s="40"/>
      <c r="P355" s="40"/>
      <c r="Q355" s="40"/>
      <c r="R355" s="40"/>
      <c r="S355" s="40"/>
      <c r="T355" s="58"/>
    </row>
    <row r="356" spans="2:20" ht="15" customHeight="1">
      <c r="B356" s="11"/>
      <c r="C356" s="38">
        <v>337</v>
      </c>
      <c r="D356" s="39"/>
      <c r="E356" s="192"/>
      <c r="F356" s="196"/>
      <c r="G356" s="196"/>
      <c r="H356" s="196"/>
      <c r="I356" s="196"/>
      <c r="J356" s="196"/>
      <c r="K356" s="193"/>
      <c r="L356" s="192"/>
      <c r="M356" s="193"/>
      <c r="N356" s="40"/>
      <c r="O356" s="40"/>
      <c r="P356" s="40"/>
      <c r="Q356" s="40"/>
      <c r="R356" s="40"/>
      <c r="S356" s="40"/>
      <c r="T356" s="58"/>
    </row>
    <row r="357" spans="2:20" ht="15" customHeight="1">
      <c r="B357" s="11"/>
      <c r="C357" s="38">
        <v>338</v>
      </c>
      <c r="D357" s="39"/>
      <c r="E357" s="192"/>
      <c r="F357" s="196"/>
      <c r="G357" s="196"/>
      <c r="H357" s="196"/>
      <c r="I357" s="196"/>
      <c r="J357" s="196"/>
      <c r="K357" s="193"/>
      <c r="L357" s="192"/>
      <c r="M357" s="193"/>
      <c r="N357" s="40"/>
      <c r="O357" s="40"/>
      <c r="P357" s="40"/>
      <c r="Q357" s="40"/>
      <c r="R357" s="40"/>
      <c r="S357" s="40"/>
      <c r="T357" s="58"/>
    </row>
    <row r="358" spans="2:20" ht="15" customHeight="1">
      <c r="B358" s="11"/>
      <c r="C358" s="38">
        <v>339</v>
      </c>
      <c r="D358" s="39"/>
      <c r="E358" s="192"/>
      <c r="F358" s="196"/>
      <c r="G358" s="196"/>
      <c r="H358" s="196"/>
      <c r="I358" s="196"/>
      <c r="J358" s="196"/>
      <c r="K358" s="193"/>
      <c r="L358" s="192"/>
      <c r="M358" s="193"/>
      <c r="N358" s="40"/>
      <c r="O358" s="40"/>
      <c r="P358" s="40"/>
      <c r="Q358" s="40"/>
      <c r="R358" s="40"/>
      <c r="S358" s="40"/>
      <c r="T358" s="58"/>
    </row>
    <row r="359" spans="2:20" ht="15" customHeight="1">
      <c r="B359" s="11"/>
      <c r="C359" s="38">
        <v>340</v>
      </c>
      <c r="D359" s="39"/>
      <c r="E359" s="192"/>
      <c r="F359" s="196"/>
      <c r="G359" s="196"/>
      <c r="H359" s="196"/>
      <c r="I359" s="196"/>
      <c r="J359" s="196"/>
      <c r="K359" s="193"/>
      <c r="L359" s="192"/>
      <c r="M359" s="193"/>
      <c r="N359" s="40"/>
      <c r="O359" s="40"/>
      <c r="P359" s="40"/>
      <c r="Q359" s="40"/>
      <c r="R359" s="40"/>
      <c r="S359" s="40"/>
      <c r="T359" s="58"/>
    </row>
    <row r="360" spans="2:20" ht="15" customHeight="1">
      <c r="B360" s="11"/>
      <c r="C360" s="38">
        <v>341</v>
      </c>
      <c r="D360" s="39"/>
      <c r="E360" s="192"/>
      <c r="F360" s="196"/>
      <c r="G360" s="196"/>
      <c r="H360" s="196"/>
      <c r="I360" s="196"/>
      <c r="J360" s="196"/>
      <c r="K360" s="193"/>
      <c r="L360" s="192"/>
      <c r="M360" s="193"/>
      <c r="N360" s="40"/>
      <c r="O360" s="40"/>
      <c r="P360" s="40"/>
      <c r="Q360" s="40"/>
      <c r="R360" s="40"/>
      <c r="S360" s="40"/>
      <c r="T360" s="58"/>
    </row>
    <row r="361" spans="2:20" ht="15" customHeight="1">
      <c r="B361" s="11"/>
      <c r="C361" s="38">
        <v>342</v>
      </c>
      <c r="D361" s="39"/>
      <c r="E361" s="192"/>
      <c r="F361" s="196"/>
      <c r="G361" s="196"/>
      <c r="H361" s="196"/>
      <c r="I361" s="196"/>
      <c r="J361" s="196"/>
      <c r="K361" s="193"/>
      <c r="L361" s="192"/>
      <c r="M361" s="193"/>
      <c r="N361" s="40"/>
      <c r="O361" s="40"/>
      <c r="P361" s="40"/>
      <c r="Q361" s="40"/>
      <c r="R361" s="40"/>
      <c r="S361" s="40"/>
      <c r="T361" s="58"/>
    </row>
    <row r="362" spans="2:20" ht="15" customHeight="1">
      <c r="B362" s="11"/>
      <c r="C362" s="38">
        <v>343</v>
      </c>
      <c r="D362" s="39"/>
      <c r="E362" s="192"/>
      <c r="F362" s="196"/>
      <c r="G362" s="196"/>
      <c r="H362" s="196"/>
      <c r="I362" s="196"/>
      <c r="J362" s="196"/>
      <c r="K362" s="193"/>
      <c r="L362" s="192"/>
      <c r="M362" s="193"/>
      <c r="N362" s="40"/>
      <c r="O362" s="40"/>
      <c r="P362" s="40"/>
      <c r="Q362" s="40"/>
      <c r="R362" s="40"/>
      <c r="S362" s="40"/>
      <c r="T362" s="58"/>
    </row>
    <row r="363" spans="2:20" ht="15" customHeight="1">
      <c r="B363" s="11"/>
      <c r="C363" s="38">
        <v>344</v>
      </c>
      <c r="D363" s="39"/>
      <c r="E363" s="192"/>
      <c r="F363" s="196"/>
      <c r="G363" s="196"/>
      <c r="H363" s="196"/>
      <c r="I363" s="196"/>
      <c r="J363" s="196"/>
      <c r="K363" s="193"/>
      <c r="L363" s="192"/>
      <c r="M363" s="193"/>
      <c r="N363" s="40"/>
      <c r="O363" s="40"/>
      <c r="P363" s="40"/>
      <c r="Q363" s="40"/>
      <c r="R363" s="40"/>
      <c r="S363" s="40"/>
      <c r="T363" s="58"/>
    </row>
    <row r="364" spans="2:20" ht="15" customHeight="1">
      <c r="B364" s="11"/>
      <c r="C364" s="38">
        <v>345</v>
      </c>
      <c r="D364" s="39"/>
      <c r="E364" s="192"/>
      <c r="F364" s="196"/>
      <c r="G364" s="196"/>
      <c r="H364" s="196"/>
      <c r="I364" s="196"/>
      <c r="J364" s="196"/>
      <c r="K364" s="193"/>
      <c r="L364" s="192"/>
      <c r="M364" s="193"/>
      <c r="N364" s="40"/>
      <c r="O364" s="40"/>
      <c r="P364" s="40"/>
      <c r="Q364" s="40"/>
      <c r="R364" s="40"/>
      <c r="S364" s="40"/>
      <c r="T364" s="58"/>
    </row>
    <row r="365" spans="2:20" ht="15" customHeight="1">
      <c r="B365" s="11"/>
      <c r="C365" s="38">
        <v>346</v>
      </c>
      <c r="D365" s="39"/>
      <c r="E365" s="192"/>
      <c r="F365" s="196"/>
      <c r="G365" s="196"/>
      <c r="H365" s="196"/>
      <c r="I365" s="196"/>
      <c r="J365" s="196"/>
      <c r="K365" s="193"/>
      <c r="L365" s="192"/>
      <c r="M365" s="193"/>
      <c r="N365" s="40"/>
      <c r="O365" s="40"/>
      <c r="P365" s="40"/>
      <c r="Q365" s="40"/>
      <c r="R365" s="40"/>
      <c r="S365" s="40"/>
      <c r="T365" s="58"/>
    </row>
    <row r="366" spans="2:20" ht="15" customHeight="1">
      <c r="B366" s="11"/>
      <c r="C366" s="38">
        <v>347</v>
      </c>
      <c r="D366" s="39"/>
      <c r="E366" s="192"/>
      <c r="F366" s="196"/>
      <c r="G366" s="196"/>
      <c r="H366" s="196"/>
      <c r="I366" s="196"/>
      <c r="J366" s="196"/>
      <c r="K366" s="193"/>
      <c r="L366" s="192"/>
      <c r="M366" s="193"/>
      <c r="N366" s="40"/>
      <c r="O366" s="40"/>
      <c r="P366" s="40"/>
      <c r="Q366" s="40"/>
      <c r="R366" s="40"/>
      <c r="S366" s="40"/>
      <c r="T366" s="58"/>
    </row>
    <row r="367" spans="2:20" ht="15" customHeight="1">
      <c r="B367" s="11"/>
      <c r="C367" s="38">
        <v>348</v>
      </c>
      <c r="D367" s="39"/>
      <c r="E367" s="192"/>
      <c r="F367" s="196"/>
      <c r="G367" s="196"/>
      <c r="H367" s="196"/>
      <c r="I367" s="196"/>
      <c r="J367" s="196"/>
      <c r="K367" s="193"/>
      <c r="L367" s="192"/>
      <c r="M367" s="193"/>
      <c r="N367" s="40"/>
      <c r="O367" s="40"/>
      <c r="P367" s="40"/>
      <c r="Q367" s="40"/>
      <c r="R367" s="40"/>
      <c r="S367" s="40"/>
      <c r="T367" s="58"/>
    </row>
    <row r="368" spans="2:20" ht="15" customHeight="1">
      <c r="B368" s="11"/>
      <c r="C368" s="38">
        <v>349</v>
      </c>
      <c r="D368" s="39"/>
      <c r="E368" s="192"/>
      <c r="F368" s="196"/>
      <c r="G368" s="196"/>
      <c r="H368" s="196"/>
      <c r="I368" s="196"/>
      <c r="J368" s="196"/>
      <c r="K368" s="193"/>
      <c r="L368" s="192"/>
      <c r="M368" s="193"/>
      <c r="N368" s="40"/>
      <c r="O368" s="40"/>
      <c r="P368" s="40"/>
      <c r="Q368" s="40"/>
      <c r="R368" s="40"/>
      <c r="S368" s="40"/>
      <c r="T368" s="58"/>
    </row>
    <row r="369" spans="2:20" ht="15" customHeight="1">
      <c r="B369" s="11"/>
      <c r="C369" s="38">
        <v>350</v>
      </c>
      <c r="D369" s="39"/>
      <c r="E369" s="192"/>
      <c r="F369" s="196"/>
      <c r="G369" s="196"/>
      <c r="H369" s="196"/>
      <c r="I369" s="196"/>
      <c r="J369" s="196"/>
      <c r="K369" s="193"/>
      <c r="L369" s="192"/>
      <c r="M369" s="193"/>
      <c r="N369" s="40"/>
      <c r="O369" s="40"/>
      <c r="P369" s="40"/>
      <c r="Q369" s="40"/>
      <c r="R369" s="40"/>
      <c r="S369" s="40"/>
      <c r="T369" s="58"/>
    </row>
    <row r="370" spans="2:20" ht="15" customHeight="1">
      <c r="B370" s="11"/>
      <c r="C370" s="38">
        <v>351</v>
      </c>
      <c r="D370" s="39"/>
      <c r="E370" s="192"/>
      <c r="F370" s="196"/>
      <c r="G370" s="196"/>
      <c r="H370" s="196"/>
      <c r="I370" s="196"/>
      <c r="J370" s="196"/>
      <c r="K370" s="193"/>
      <c r="L370" s="192"/>
      <c r="M370" s="193"/>
      <c r="N370" s="40"/>
      <c r="O370" s="40"/>
      <c r="P370" s="40"/>
      <c r="Q370" s="40"/>
      <c r="R370" s="40"/>
      <c r="S370" s="40"/>
      <c r="T370" s="58"/>
    </row>
    <row r="371" spans="2:20" ht="15" customHeight="1">
      <c r="B371" s="11"/>
      <c r="C371" s="38">
        <v>352</v>
      </c>
      <c r="D371" s="39"/>
      <c r="E371" s="192"/>
      <c r="F371" s="196"/>
      <c r="G371" s="196"/>
      <c r="H371" s="196"/>
      <c r="I371" s="196"/>
      <c r="J371" s="196"/>
      <c r="K371" s="193"/>
      <c r="L371" s="192"/>
      <c r="M371" s="193"/>
      <c r="N371" s="40"/>
      <c r="O371" s="40"/>
      <c r="P371" s="40"/>
      <c r="Q371" s="40"/>
      <c r="R371" s="40"/>
      <c r="S371" s="40"/>
      <c r="T371" s="58"/>
    </row>
    <row r="372" spans="2:20" ht="15" customHeight="1">
      <c r="B372" s="11"/>
      <c r="C372" s="38">
        <v>353</v>
      </c>
      <c r="D372" s="39"/>
      <c r="E372" s="192"/>
      <c r="F372" s="196"/>
      <c r="G372" s="196"/>
      <c r="H372" s="196"/>
      <c r="I372" s="196"/>
      <c r="J372" s="196"/>
      <c r="K372" s="193"/>
      <c r="L372" s="192"/>
      <c r="M372" s="193"/>
      <c r="N372" s="40"/>
      <c r="O372" s="40"/>
      <c r="P372" s="40"/>
      <c r="Q372" s="40"/>
      <c r="R372" s="40"/>
      <c r="S372" s="40"/>
      <c r="T372" s="58"/>
    </row>
    <row r="373" spans="2:20" ht="15" customHeight="1">
      <c r="B373" s="11"/>
      <c r="C373" s="38">
        <v>354</v>
      </c>
      <c r="D373" s="39"/>
      <c r="E373" s="192"/>
      <c r="F373" s="196"/>
      <c r="G373" s="196"/>
      <c r="H373" s="196"/>
      <c r="I373" s="196"/>
      <c r="J373" s="196"/>
      <c r="K373" s="193"/>
      <c r="L373" s="192"/>
      <c r="M373" s="193"/>
      <c r="N373" s="40"/>
      <c r="O373" s="40"/>
      <c r="P373" s="40"/>
      <c r="Q373" s="40"/>
      <c r="R373" s="40"/>
      <c r="S373" s="40"/>
      <c r="T373" s="58"/>
    </row>
    <row r="374" spans="2:20" ht="15" customHeight="1">
      <c r="B374" s="11"/>
      <c r="C374" s="38">
        <v>355</v>
      </c>
      <c r="D374" s="39"/>
      <c r="E374" s="192"/>
      <c r="F374" s="196"/>
      <c r="G374" s="196"/>
      <c r="H374" s="196"/>
      <c r="I374" s="196"/>
      <c r="J374" s="196"/>
      <c r="K374" s="193"/>
      <c r="L374" s="192"/>
      <c r="M374" s="193"/>
      <c r="N374" s="40"/>
      <c r="O374" s="40"/>
      <c r="P374" s="40"/>
      <c r="Q374" s="40"/>
      <c r="R374" s="40"/>
      <c r="S374" s="40"/>
      <c r="T374" s="58"/>
    </row>
    <row r="375" spans="2:20" ht="15" customHeight="1">
      <c r="B375" s="11"/>
      <c r="C375" s="38">
        <v>356</v>
      </c>
      <c r="D375" s="39"/>
      <c r="E375" s="192"/>
      <c r="F375" s="196"/>
      <c r="G375" s="196"/>
      <c r="H375" s="196"/>
      <c r="I375" s="196"/>
      <c r="J375" s="196"/>
      <c r="K375" s="193"/>
      <c r="L375" s="192"/>
      <c r="M375" s="193"/>
      <c r="N375" s="40"/>
      <c r="O375" s="40"/>
      <c r="P375" s="40"/>
      <c r="Q375" s="40"/>
      <c r="R375" s="40"/>
      <c r="S375" s="40"/>
      <c r="T375" s="58"/>
    </row>
    <row r="376" spans="2:20" ht="15" customHeight="1">
      <c r="B376" s="11"/>
      <c r="C376" s="38">
        <v>357</v>
      </c>
      <c r="D376" s="39"/>
      <c r="E376" s="192"/>
      <c r="F376" s="196"/>
      <c r="G376" s="196"/>
      <c r="H376" s="196"/>
      <c r="I376" s="196"/>
      <c r="J376" s="196"/>
      <c r="K376" s="193"/>
      <c r="L376" s="192"/>
      <c r="M376" s="193"/>
      <c r="N376" s="40"/>
      <c r="O376" s="40"/>
      <c r="P376" s="40"/>
      <c r="Q376" s="40"/>
      <c r="R376" s="40"/>
      <c r="S376" s="40"/>
      <c r="T376" s="58"/>
    </row>
    <row r="377" spans="2:20" ht="15" customHeight="1">
      <c r="B377" s="11"/>
      <c r="C377" s="38">
        <v>358</v>
      </c>
      <c r="D377" s="39"/>
      <c r="E377" s="192"/>
      <c r="F377" s="196"/>
      <c r="G377" s="196"/>
      <c r="H377" s="196"/>
      <c r="I377" s="196"/>
      <c r="J377" s="196"/>
      <c r="K377" s="193"/>
      <c r="L377" s="192"/>
      <c r="M377" s="193"/>
      <c r="N377" s="40"/>
      <c r="O377" s="40"/>
      <c r="P377" s="40"/>
      <c r="Q377" s="40"/>
      <c r="R377" s="40"/>
      <c r="S377" s="40"/>
      <c r="T377" s="58"/>
    </row>
    <row r="378" spans="2:20" ht="15" customHeight="1">
      <c r="B378" s="11"/>
      <c r="C378" s="38">
        <v>359</v>
      </c>
      <c r="D378" s="39"/>
      <c r="E378" s="192"/>
      <c r="F378" s="196"/>
      <c r="G378" s="196"/>
      <c r="H378" s="196"/>
      <c r="I378" s="196"/>
      <c r="J378" s="196"/>
      <c r="K378" s="193"/>
      <c r="L378" s="192"/>
      <c r="M378" s="193"/>
      <c r="N378" s="40"/>
      <c r="O378" s="40"/>
      <c r="P378" s="40"/>
      <c r="Q378" s="40"/>
      <c r="R378" s="40"/>
      <c r="S378" s="40"/>
      <c r="T378" s="58"/>
    </row>
    <row r="379" spans="2:20" ht="15" customHeight="1">
      <c r="B379" s="11"/>
      <c r="C379" s="38">
        <v>360</v>
      </c>
      <c r="D379" s="39"/>
      <c r="E379" s="192"/>
      <c r="F379" s="196"/>
      <c r="G379" s="196"/>
      <c r="H379" s="196"/>
      <c r="I379" s="196"/>
      <c r="J379" s="196"/>
      <c r="K379" s="193"/>
      <c r="L379" s="192"/>
      <c r="M379" s="193"/>
      <c r="N379" s="40"/>
      <c r="O379" s="40"/>
      <c r="P379" s="40"/>
      <c r="Q379" s="40"/>
      <c r="R379" s="40"/>
      <c r="S379" s="40"/>
      <c r="T379" s="58"/>
    </row>
    <row r="380" spans="2:20" ht="15" customHeight="1">
      <c r="B380" s="11"/>
      <c r="C380" s="38">
        <v>361</v>
      </c>
      <c r="D380" s="39"/>
      <c r="E380" s="192"/>
      <c r="F380" s="196"/>
      <c r="G380" s="196"/>
      <c r="H380" s="196"/>
      <c r="I380" s="196"/>
      <c r="J380" s="196"/>
      <c r="K380" s="193"/>
      <c r="L380" s="192"/>
      <c r="M380" s="193"/>
      <c r="N380" s="40"/>
      <c r="O380" s="40"/>
      <c r="P380" s="40"/>
      <c r="Q380" s="40"/>
      <c r="R380" s="40"/>
      <c r="S380" s="40"/>
      <c r="T380" s="58"/>
    </row>
    <row r="381" spans="2:20" ht="15" customHeight="1">
      <c r="B381" s="11"/>
      <c r="C381" s="38">
        <v>362</v>
      </c>
      <c r="D381" s="39"/>
      <c r="E381" s="192"/>
      <c r="F381" s="196"/>
      <c r="G381" s="196"/>
      <c r="H381" s="196"/>
      <c r="I381" s="196"/>
      <c r="J381" s="196"/>
      <c r="K381" s="193"/>
      <c r="L381" s="192"/>
      <c r="M381" s="193"/>
      <c r="N381" s="40"/>
      <c r="O381" s="40"/>
      <c r="P381" s="40"/>
      <c r="Q381" s="40"/>
      <c r="R381" s="40"/>
      <c r="S381" s="40"/>
      <c r="T381" s="58"/>
    </row>
    <row r="382" spans="2:20" ht="15" customHeight="1">
      <c r="B382" s="11"/>
      <c r="C382" s="38">
        <v>363</v>
      </c>
      <c r="D382" s="39"/>
      <c r="E382" s="192"/>
      <c r="F382" s="196"/>
      <c r="G382" s="196"/>
      <c r="H382" s="196"/>
      <c r="I382" s="196"/>
      <c r="J382" s="196"/>
      <c r="K382" s="193"/>
      <c r="L382" s="192"/>
      <c r="M382" s="193"/>
      <c r="N382" s="40"/>
      <c r="O382" s="40"/>
      <c r="P382" s="40"/>
      <c r="Q382" s="40"/>
      <c r="R382" s="40"/>
      <c r="S382" s="40"/>
      <c r="T382" s="58"/>
    </row>
    <row r="383" spans="2:20" ht="15" customHeight="1">
      <c r="B383" s="11"/>
      <c r="C383" s="38">
        <v>364</v>
      </c>
      <c r="D383" s="39"/>
      <c r="E383" s="192"/>
      <c r="F383" s="196"/>
      <c r="G383" s="196"/>
      <c r="H383" s="196"/>
      <c r="I383" s="196"/>
      <c r="J383" s="196"/>
      <c r="K383" s="193"/>
      <c r="L383" s="192"/>
      <c r="M383" s="193"/>
      <c r="N383" s="40"/>
      <c r="O383" s="40"/>
      <c r="P383" s="40"/>
      <c r="Q383" s="40"/>
      <c r="R383" s="40"/>
      <c r="S383" s="40"/>
      <c r="T383" s="58"/>
    </row>
    <row r="384" spans="2:20" ht="15" customHeight="1">
      <c r="B384" s="11"/>
      <c r="C384" s="38">
        <v>365</v>
      </c>
      <c r="D384" s="39"/>
      <c r="E384" s="192"/>
      <c r="F384" s="196"/>
      <c r="G384" s="196"/>
      <c r="H384" s="196"/>
      <c r="I384" s="196"/>
      <c r="J384" s="196"/>
      <c r="K384" s="193"/>
      <c r="L384" s="192"/>
      <c r="M384" s="193"/>
      <c r="N384" s="40"/>
      <c r="O384" s="40"/>
      <c r="P384" s="40"/>
      <c r="Q384" s="40"/>
      <c r="R384" s="40"/>
      <c r="S384" s="40"/>
      <c r="T384" s="58"/>
    </row>
    <row r="385" spans="2:20" ht="15" customHeight="1">
      <c r="B385" s="11"/>
      <c r="C385" s="38">
        <v>366</v>
      </c>
      <c r="D385" s="39"/>
      <c r="E385" s="192"/>
      <c r="F385" s="196"/>
      <c r="G385" s="196"/>
      <c r="H385" s="196"/>
      <c r="I385" s="196"/>
      <c r="J385" s="196"/>
      <c r="K385" s="193"/>
      <c r="L385" s="192"/>
      <c r="M385" s="193"/>
      <c r="N385" s="40"/>
      <c r="O385" s="40"/>
      <c r="P385" s="40"/>
      <c r="Q385" s="40"/>
      <c r="R385" s="40"/>
      <c r="S385" s="40"/>
      <c r="T385" s="58"/>
    </row>
    <row r="386" spans="2:20" ht="15" customHeight="1">
      <c r="B386" s="11"/>
      <c r="C386" s="38">
        <v>367</v>
      </c>
      <c r="D386" s="39"/>
      <c r="E386" s="192"/>
      <c r="F386" s="196"/>
      <c r="G386" s="196"/>
      <c r="H386" s="196"/>
      <c r="I386" s="196"/>
      <c r="J386" s="196"/>
      <c r="K386" s="193"/>
      <c r="L386" s="192"/>
      <c r="M386" s="193"/>
      <c r="N386" s="40"/>
      <c r="O386" s="40"/>
      <c r="P386" s="40"/>
      <c r="Q386" s="40"/>
      <c r="R386" s="40"/>
      <c r="S386" s="40"/>
      <c r="T386" s="58"/>
    </row>
    <row r="387" spans="2:20" ht="15" customHeight="1">
      <c r="B387" s="11"/>
      <c r="C387" s="38">
        <v>368</v>
      </c>
      <c r="D387" s="39"/>
      <c r="E387" s="192"/>
      <c r="F387" s="196"/>
      <c r="G387" s="196"/>
      <c r="H387" s="196"/>
      <c r="I387" s="196"/>
      <c r="J387" s="196"/>
      <c r="K387" s="193"/>
      <c r="L387" s="192"/>
      <c r="M387" s="193"/>
      <c r="N387" s="40"/>
      <c r="O387" s="40"/>
      <c r="P387" s="40"/>
      <c r="Q387" s="40"/>
      <c r="R387" s="40"/>
      <c r="S387" s="40"/>
      <c r="T387" s="58"/>
    </row>
    <row r="388" spans="2:20" ht="15" customHeight="1">
      <c r="B388" s="11"/>
      <c r="C388" s="38">
        <v>369</v>
      </c>
      <c r="D388" s="39"/>
      <c r="E388" s="192"/>
      <c r="F388" s="196"/>
      <c r="G388" s="196"/>
      <c r="H388" s="196"/>
      <c r="I388" s="196"/>
      <c r="J388" s="196"/>
      <c r="K388" s="193"/>
      <c r="L388" s="192"/>
      <c r="M388" s="193"/>
      <c r="N388" s="40"/>
      <c r="O388" s="40"/>
      <c r="P388" s="40"/>
      <c r="Q388" s="40"/>
      <c r="R388" s="40"/>
      <c r="S388" s="40"/>
      <c r="T388" s="58"/>
    </row>
    <row r="389" spans="2:20" ht="15" customHeight="1">
      <c r="B389" s="11"/>
      <c r="C389" s="38">
        <v>370</v>
      </c>
      <c r="D389" s="39"/>
      <c r="E389" s="192"/>
      <c r="F389" s="196"/>
      <c r="G389" s="196"/>
      <c r="H389" s="196"/>
      <c r="I389" s="196"/>
      <c r="J389" s="196"/>
      <c r="K389" s="193"/>
      <c r="L389" s="192"/>
      <c r="M389" s="193"/>
      <c r="N389" s="40"/>
      <c r="O389" s="40"/>
      <c r="P389" s="40"/>
      <c r="Q389" s="40"/>
      <c r="R389" s="40"/>
      <c r="S389" s="40"/>
      <c r="T389" s="58"/>
    </row>
    <row r="390" spans="2:20" ht="15" customHeight="1">
      <c r="B390" s="11"/>
      <c r="C390" s="38">
        <v>371</v>
      </c>
      <c r="D390" s="39"/>
      <c r="E390" s="192"/>
      <c r="F390" s="196"/>
      <c r="G390" s="196"/>
      <c r="H390" s="196"/>
      <c r="I390" s="196"/>
      <c r="J390" s="196"/>
      <c r="K390" s="193"/>
      <c r="L390" s="192"/>
      <c r="M390" s="193"/>
      <c r="N390" s="40"/>
      <c r="O390" s="40"/>
      <c r="P390" s="40"/>
      <c r="Q390" s="40"/>
      <c r="R390" s="40"/>
      <c r="S390" s="40"/>
      <c r="T390" s="58"/>
    </row>
    <row r="391" spans="2:20" ht="15" customHeight="1">
      <c r="B391" s="11"/>
      <c r="C391" s="38">
        <v>372</v>
      </c>
      <c r="D391" s="39"/>
      <c r="E391" s="192"/>
      <c r="F391" s="196"/>
      <c r="G391" s="196"/>
      <c r="H391" s="196"/>
      <c r="I391" s="196"/>
      <c r="J391" s="196"/>
      <c r="K391" s="193"/>
      <c r="L391" s="192"/>
      <c r="M391" s="193"/>
      <c r="N391" s="40"/>
      <c r="O391" s="40"/>
      <c r="P391" s="40"/>
      <c r="Q391" s="40"/>
      <c r="R391" s="40"/>
      <c r="S391" s="40"/>
      <c r="T391" s="58"/>
    </row>
    <row r="392" spans="2:20" ht="15" customHeight="1">
      <c r="B392" s="11"/>
      <c r="C392" s="38">
        <v>373</v>
      </c>
      <c r="D392" s="39"/>
      <c r="E392" s="192"/>
      <c r="F392" s="196"/>
      <c r="G392" s="196"/>
      <c r="H392" s="196"/>
      <c r="I392" s="196"/>
      <c r="J392" s="196"/>
      <c r="K392" s="193"/>
      <c r="L392" s="192"/>
      <c r="M392" s="193"/>
      <c r="N392" s="40"/>
      <c r="O392" s="40"/>
      <c r="P392" s="40"/>
      <c r="Q392" s="40"/>
      <c r="R392" s="40"/>
      <c r="S392" s="40"/>
      <c r="T392" s="58"/>
    </row>
    <row r="393" spans="2:20" ht="15" customHeight="1">
      <c r="B393" s="11"/>
      <c r="C393" s="38">
        <v>374</v>
      </c>
      <c r="D393" s="39"/>
      <c r="E393" s="192"/>
      <c r="F393" s="196"/>
      <c r="G393" s="196"/>
      <c r="H393" s="196"/>
      <c r="I393" s="196"/>
      <c r="J393" s="196"/>
      <c r="K393" s="193"/>
      <c r="L393" s="192"/>
      <c r="M393" s="193"/>
      <c r="N393" s="40"/>
      <c r="O393" s="40"/>
      <c r="P393" s="40"/>
      <c r="Q393" s="40"/>
      <c r="R393" s="40"/>
      <c r="S393" s="40"/>
      <c r="T393" s="58"/>
    </row>
    <row r="394" spans="2:20" ht="15" customHeight="1">
      <c r="B394" s="11"/>
      <c r="C394" s="38">
        <v>375</v>
      </c>
      <c r="D394" s="39"/>
      <c r="E394" s="192"/>
      <c r="F394" s="196"/>
      <c r="G394" s="196"/>
      <c r="H394" s="196"/>
      <c r="I394" s="196"/>
      <c r="J394" s="196"/>
      <c r="K394" s="193"/>
      <c r="L394" s="192"/>
      <c r="M394" s="193"/>
      <c r="N394" s="40"/>
      <c r="O394" s="40"/>
      <c r="P394" s="40"/>
      <c r="Q394" s="40"/>
      <c r="R394" s="40"/>
      <c r="S394" s="40"/>
      <c r="T394" s="58"/>
    </row>
    <row r="395" spans="2:20" ht="15" customHeight="1">
      <c r="B395" s="11"/>
      <c r="C395" s="38">
        <v>376</v>
      </c>
      <c r="D395" s="39"/>
      <c r="E395" s="192"/>
      <c r="F395" s="196"/>
      <c r="G395" s="196"/>
      <c r="H395" s="196"/>
      <c r="I395" s="196"/>
      <c r="J395" s="196"/>
      <c r="K395" s="193"/>
      <c r="L395" s="192"/>
      <c r="M395" s="193"/>
      <c r="N395" s="40"/>
      <c r="O395" s="40"/>
      <c r="P395" s="40"/>
      <c r="Q395" s="40"/>
      <c r="R395" s="40"/>
      <c r="S395" s="40"/>
      <c r="T395" s="58"/>
    </row>
    <row r="396" spans="2:20" ht="15" customHeight="1">
      <c r="B396" s="11"/>
      <c r="C396" s="38">
        <v>377</v>
      </c>
      <c r="D396" s="39"/>
      <c r="E396" s="192"/>
      <c r="F396" s="196"/>
      <c r="G396" s="196"/>
      <c r="H396" s="196"/>
      <c r="I396" s="196"/>
      <c r="J396" s="196"/>
      <c r="K396" s="193"/>
      <c r="L396" s="192"/>
      <c r="M396" s="193"/>
      <c r="N396" s="40"/>
      <c r="O396" s="40"/>
      <c r="P396" s="40"/>
      <c r="Q396" s="40"/>
      <c r="R396" s="40"/>
      <c r="S396" s="40"/>
      <c r="T396" s="58"/>
    </row>
    <row r="397" spans="2:20" ht="15" customHeight="1">
      <c r="B397" s="11"/>
      <c r="C397" s="38">
        <v>378</v>
      </c>
      <c r="D397" s="39"/>
      <c r="E397" s="192"/>
      <c r="F397" s="196"/>
      <c r="G397" s="196"/>
      <c r="H397" s="196"/>
      <c r="I397" s="196"/>
      <c r="J397" s="196"/>
      <c r="K397" s="193"/>
      <c r="L397" s="192"/>
      <c r="M397" s="193"/>
      <c r="N397" s="40"/>
      <c r="O397" s="40"/>
      <c r="P397" s="40"/>
      <c r="Q397" s="40"/>
      <c r="R397" s="40"/>
      <c r="S397" s="40"/>
      <c r="T397" s="58"/>
    </row>
    <row r="398" spans="2:20" ht="15" customHeight="1">
      <c r="B398" s="11"/>
      <c r="C398" s="38">
        <v>379</v>
      </c>
      <c r="D398" s="39"/>
      <c r="E398" s="192"/>
      <c r="F398" s="196"/>
      <c r="G398" s="196"/>
      <c r="H398" s="196"/>
      <c r="I398" s="196"/>
      <c r="J398" s="196"/>
      <c r="K398" s="193"/>
      <c r="L398" s="192"/>
      <c r="M398" s="193"/>
      <c r="N398" s="40"/>
      <c r="O398" s="40"/>
      <c r="P398" s="40"/>
      <c r="Q398" s="40"/>
      <c r="R398" s="40"/>
      <c r="S398" s="40"/>
      <c r="T398" s="58"/>
    </row>
    <row r="399" spans="2:20" ht="15" customHeight="1">
      <c r="B399" s="11"/>
      <c r="C399" s="38">
        <v>380</v>
      </c>
      <c r="D399" s="39"/>
      <c r="E399" s="192"/>
      <c r="F399" s="196"/>
      <c r="G399" s="196"/>
      <c r="H399" s="196"/>
      <c r="I399" s="196"/>
      <c r="J399" s="196"/>
      <c r="K399" s="193"/>
      <c r="L399" s="192"/>
      <c r="M399" s="193"/>
      <c r="N399" s="40"/>
      <c r="O399" s="40"/>
      <c r="P399" s="40"/>
      <c r="Q399" s="40"/>
      <c r="R399" s="40"/>
      <c r="S399" s="40"/>
      <c r="T399" s="58"/>
    </row>
    <row r="400" spans="2:20" ht="15" customHeight="1">
      <c r="B400" s="11"/>
      <c r="C400" s="38">
        <v>381</v>
      </c>
      <c r="D400" s="39"/>
      <c r="E400" s="192"/>
      <c r="F400" s="196"/>
      <c r="G400" s="196"/>
      <c r="H400" s="196"/>
      <c r="I400" s="196"/>
      <c r="J400" s="196"/>
      <c r="K400" s="193"/>
      <c r="L400" s="192"/>
      <c r="M400" s="193"/>
      <c r="N400" s="40"/>
      <c r="O400" s="40"/>
      <c r="P400" s="40"/>
      <c r="Q400" s="40"/>
      <c r="R400" s="40"/>
      <c r="S400" s="40"/>
      <c r="T400" s="58"/>
    </row>
    <row r="401" spans="2:20" ht="15" customHeight="1">
      <c r="B401" s="11"/>
      <c r="C401" s="38">
        <v>382</v>
      </c>
      <c r="D401" s="39"/>
      <c r="E401" s="192"/>
      <c r="F401" s="196"/>
      <c r="G401" s="196"/>
      <c r="H401" s="196"/>
      <c r="I401" s="196"/>
      <c r="J401" s="196"/>
      <c r="K401" s="193"/>
      <c r="L401" s="192"/>
      <c r="M401" s="193"/>
      <c r="N401" s="40"/>
      <c r="O401" s="40"/>
      <c r="P401" s="40"/>
      <c r="Q401" s="40"/>
      <c r="R401" s="40"/>
      <c r="S401" s="40"/>
      <c r="T401" s="58"/>
    </row>
    <row r="402" spans="2:20" ht="15" customHeight="1">
      <c r="B402" s="11"/>
      <c r="C402" s="38">
        <v>383</v>
      </c>
      <c r="D402" s="39"/>
      <c r="E402" s="192"/>
      <c r="F402" s="196"/>
      <c r="G402" s="196"/>
      <c r="H402" s="196"/>
      <c r="I402" s="196"/>
      <c r="J402" s="196"/>
      <c r="K402" s="193"/>
      <c r="L402" s="192"/>
      <c r="M402" s="193"/>
      <c r="N402" s="40"/>
      <c r="O402" s="40"/>
      <c r="P402" s="40"/>
      <c r="Q402" s="40"/>
      <c r="R402" s="40"/>
      <c r="S402" s="40"/>
      <c r="T402" s="58"/>
    </row>
    <row r="403" spans="2:20" ht="15" customHeight="1">
      <c r="B403" s="11"/>
      <c r="C403" s="38">
        <v>384</v>
      </c>
      <c r="D403" s="39"/>
      <c r="E403" s="192"/>
      <c r="F403" s="196"/>
      <c r="G403" s="196"/>
      <c r="H403" s="196"/>
      <c r="I403" s="196"/>
      <c r="J403" s="196"/>
      <c r="K403" s="193"/>
      <c r="L403" s="192"/>
      <c r="M403" s="193"/>
      <c r="N403" s="40"/>
      <c r="O403" s="40"/>
      <c r="P403" s="40"/>
      <c r="Q403" s="40"/>
      <c r="R403" s="40"/>
      <c r="S403" s="40"/>
      <c r="T403" s="58"/>
    </row>
    <row r="404" spans="2:20" ht="15" customHeight="1">
      <c r="B404" s="11"/>
      <c r="C404" s="38">
        <v>385</v>
      </c>
      <c r="D404" s="39"/>
      <c r="E404" s="192"/>
      <c r="F404" s="196"/>
      <c r="G404" s="196"/>
      <c r="H404" s="196"/>
      <c r="I404" s="196"/>
      <c r="J404" s="196"/>
      <c r="K404" s="193"/>
      <c r="L404" s="192"/>
      <c r="M404" s="193"/>
      <c r="N404" s="40"/>
      <c r="O404" s="40"/>
      <c r="P404" s="40"/>
      <c r="Q404" s="40"/>
      <c r="R404" s="40"/>
      <c r="S404" s="40"/>
      <c r="T404" s="58"/>
    </row>
    <row r="405" spans="2:20" ht="15" customHeight="1">
      <c r="B405" s="11"/>
      <c r="C405" s="38">
        <v>386</v>
      </c>
      <c r="D405" s="39"/>
      <c r="E405" s="192"/>
      <c r="F405" s="196"/>
      <c r="G405" s="196"/>
      <c r="H405" s="196"/>
      <c r="I405" s="196"/>
      <c r="J405" s="196"/>
      <c r="K405" s="193"/>
      <c r="L405" s="192"/>
      <c r="M405" s="193"/>
      <c r="N405" s="40"/>
      <c r="O405" s="40"/>
      <c r="P405" s="40"/>
      <c r="Q405" s="40"/>
      <c r="R405" s="40"/>
      <c r="S405" s="40"/>
      <c r="T405" s="58"/>
    </row>
    <row r="406" spans="2:20" ht="15" customHeight="1">
      <c r="B406" s="11"/>
      <c r="C406" s="38">
        <v>387</v>
      </c>
      <c r="D406" s="39"/>
      <c r="E406" s="192"/>
      <c r="F406" s="196"/>
      <c r="G406" s="196"/>
      <c r="H406" s="196"/>
      <c r="I406" s="196"/>
      <c r="J406" s="196"/>
      <c r="K406" s="193"/>
      <c r="L406" s="192"/>
      <c r="M406" s="193"/>
      <c r="N406" s="40"/>
      <c r="O406" s="40"/>
      <c r="P406" s="40"/>
      <c r="Q406" s="40"/>
      <c r="R406" s="40"/>
      <c r="S406" s="40"/>
      <c r="T406" s="58"/>
    </row>
    <row r="407" spans="2:20" ht="15" customHeight="1">
      <c r="B407" s="11"/>
      <c r="C407" s="38">
        <v>388</v>
      </c>
      <c r="D407" s="39"/>
      <c r="E407" s="192"/>
      <c r="F407" s="196"/>
      <c r="G407" s="196"/>
      <c r="H407" s="196"/>
      <c r="I407" s="196"/>
      <c r="J407" s="196"/>
      <c r="K407" s="193"/>
      <c r="L407" s="192"/>
      <c r="M407" s="193"/>
      <c r="N407" s="40"/>
      <c r="O407" s="40"/>
      <c r="P407" s="40"/>
      <c r="Q407" s="40"/>
      <c r="R407" s="40"/>
      <c r="S407" s="40"/>
      <c r="T407" s="58"/>
    </row>
    <row r="408" spans="2:20" ht="15" customHeight="1">
      <c r="B408" s="11"/>
      <c r="C408" s="38">
        <v>389</v>
      </c>
      <c r="D408" s="39"/>
      <c r="E408" s="192"/>
      <c r="F408" s="196"/>
      <c r="G408" s="196"/>
      <c r="H408" s="196"/>
      <c r="I408" s="196"/>
      <c r="J408" s="196"/>
      <c r="K408" s="193"/>
      <c r="L408" s="192"/>
      <c r="M408" s="193"/>
      <c r="N408" s="40"/>
      <c r="O408" s="40"/>
      <c r="P408" s="40"/>
      <c r="Q408" s="40"/>
      <c r="R408" s="40"/>
      <c r="S408" s="40"/>
      <c r="T408" s="58"/>
    </row>
    <row r="409" spans="2:20" ht="15" customHeight="1">
      <c r="B409" s="11"/>
      <c r="C409" s="38">
        <v>390</v>
      </c>
      <c r="D409" s="39"/>
      <c r="E409" s="192"/>
      <c r="F409" s="196"/>
      <c r="G409" s="196"/>
      <c r="H409" s="196"/>
      <c r="I409" s="196"/>
      <c r="J409" s="196"/>
      <c r="K409" s="193"/>
      <c r="L409" s="192"/>
      <c r="M409" s="193"/>
      <c r="N409" s="40"/>
      <c r="O409" s="40"/>
      <c r="P409" s="40"/>
      <c r="Q409" s="40"/>
      <c r="R409" s="40"/>
      <c r="S409" s="40"/>
      <c r="T409" s="58"/>
    </row>
    <row r="410" spans="2:20" ht="15" customHeight="1">
      <c r="B410" s="11"/>
      <c r="C410" s="38">
        <v>391</v>
      </c>
      <c r="D410" s="39"/>
      <c r="E410" s="192"/>
      <c r="F410" s="196"/>
      <c r="G410" s="196"/>
      <c r="H410" s="196"/>
      <c r="I410" s="196"/>
      <c r="J410" s="196"/>
      <c r="K410" s="193"/>
      <c r="L410" s="192"/>
      <c r="M410" s="193"/>
      <c r="N410" s="40"/>
      <c r="O410" s="40"/>
      <c r="P410" s="40"/>
      <c r="Q410" s="40"/>
      <c r="R410" s="40"/>
      <c r="S410" s="40"/>
      <c r="T410" s="58"/>
    </row>
    <row r="411" spans="2:20" ht="15" customHeight="1">
      <c r="B411" s="11"/>
      <c r="C411" s="38">
        <v>392</v>
      </c>
      <c r="D411" s="39"/>
      <c r="E411" s="192"/>
      <c r="F411" s="196"/>
      <c r="G411" s="196"/>
      <c r="H411" s="196"/>
      <c r="I411" s="196"/>
      <c r="J411" s="196"/>
      <c r="K411" s="193"/>
      <c r="L411" s="192"/>
      <c r="M411" s="193"/>
      <c r="N411" s="40"/>
      <c r="O411" s="40"/>
      <c r="P411" s="40"/>
      <c r="Q411" s="40"/>
      <c r="R411" s="40"/>
      <c r="S411" s="40"/>
      <c r="T411" s="58"/>
    </row>
    <row r="412" spans="2:20" ht="15" customHeight="1">
      <c r="B412" s="11"/>
      <c r="C412" s="38">
        <v>393</v>
      </c>
      <c r="D412" s="39"/>
      <c r="E412" s="192"/>
      <c r="F412" s="196"/>
      <c r="G412" s="196"/>
      <c r="H412" s="196"/>
      <c r="I412" s="196"/>
      <c r="J412" s="196"/>
      <c r="K412" s="193"/>
      <c r="L412" s="192"/>
      <c r="M412" s="193"/>
      <c r="N412" s="40"/>
      <c r="O412" s="40"/>
      <c r="P412" s="40"/>
      <c r="Q412" s="40"/>
      <c r="R412" s="40"/>
      <c r="S412" s="40"/>
      <c r="T412" s="58"/>
    </row>
    <row r="413" spans="2:20" ht="15" customHeight="1">
      <c r="B413" s="11"/>
      <c r="C413" s="38">
        <v>394</v>
      </c>
      <c r="D413" s="39"/>
      <c r="E413" s="192"/>
      <c r="F413" s="196"/>
      <c r="G413" s="196"/>
      <c r="H413" s="196"/>
      <c r="I413" s="196"/>
      <c r="J413" s="196"/>
      <c r="K413" s="193"/>
      <c r="L413" s="192"/>
      <c r="M413" s="193"/>
      <c r="N413" s="40"/>
      <c r="O413" s="40"/>
      <c r="P413" s="40"/>
      <c r="Q413" s="40"/>
      <c r="R413" s="40"/>
      <c r="S413" s="40"/>
      <c r="T413" s="58"/>
    </row>
    <row r="414" spans="2:20" ht="15" customHeight="1">
      <c r="B414" s="11"/>
      <c r="C414" s="38">
        <v>395</v>
      </c>
      <c r="D414" s="39"/>
      <c r="E414" s="192"/>
      <c r="F414" s="196"/>
      <c r="G414" s="196"/>
      <c r="H414" s="196"/>
      <c r="I414" s="196"/>
      <c r="J414" s="196"/>
      <c r="K414" s="193"/>
      <c r="L414" s="192"/>
      <c r="M414" s="193"/>
      <c r="N414" s="40"/>
      <c r="O414" s="40"/>
      <c r="P414" s="40"/>
      <c r="Q414" s="40"/>
      <c r="R414" s="40"/>
      <c r="S414" s="40"/>
      <c r="T414" s="58"/>
    </row>
    <row r="415" spans="2:20" ht="15" customHeight="1">
      <c r="B415" s="11"/>
      <c r="C415" s="38">
        <v>396</v>
      </c>
      <c r="D415" s="39"/>
      <c r="E415" s="192"/>
      <c r="F415" s="196"/>
      <c r="G415" s="196"/>
      <c r="H415" s="196"/>
      <c r="I415" s="196"/>
      <c r="J415" s="196"/>
      <c r="K415" s="193"/>
      <c r="L415" s="192"/>
      <c r="M415" s="193"/>
      <c r="N415" s="40"/>
      <c r="O415" s="40"/>
      <c r="P415" s="40"/>
      <c r="Q415" s="40"/>
      <c r="R415" s="40"/>
      <c r="S415" s="40"/>
      <c r="T415" s="58"/>
    </row>
    <row r="416" spans="2:20" ht="15" customHeight="1">
      <c r="B416" s="11"/>
      <c r="C416" s="38">
        <v>397</v>
      </c>
      <c r="D416" s="39"/>
      <c r="E416" s="192"/>
      <c r="F416" s="196"/>
      <c r="G416" s="196"/>
      <c r="H416" s="196"/>
      <c r="I416" s="196"/>
      <c r="J416" s="196"/>
      <c r="K416" s="193"/>
      <c r="L416" s="192"/>
      <c r="M416" s="193"/>
      <c r="N416" s="40"/>
      <c r="O416" s="40"/>
      <c r="P416" s="40"/>
      <c r="Q416" s="40"/>
      <c r="R416" s="40"/>
      <c r="S416" s="40"/>
      <c r="T416" s="58"/>
    </row>
    <row r="417" spans="2:20" ht="15" customHeight="1">
      <c r="B417" s="11"/>
      <c r="C417" s="38">
        <v>398</v>
      </c>
      <c r="D417" s="39"/>
      <c r="E417" s="192"/>
      <c r="F417" s="196"/>
      <c r="G417" s="196"/>
      <c r="H417" s="196"/>
      <c r="I417" s="196"/>
      <c r="J417" s="196"/>
      <c r="K417" s="193"/>
      <c r="L417" s="192"/>
      <c r="M417" s="193"/>
      <c r="N417" s="40"/>
      <c r="O417" s="40"/>
      <c r="P417" s="40"/>
      <c r="Q417" s="40"/>
      <c r="R417" s="40"/>
      <c r="S417" s="40"/>
      <c r="T417" s="58"/>
    </row>
    <row r="418" spans="2:20" ht="15" customHeight="1">
      <c r="B418" s="11"/>
      <c r="C418" s="38">
        <v>399</v>
      </c>
      <c r="D418" s="39"/>
      <c r="E418" s="192"/>
      <c r="F418" s="196"/>
      <c r="G418" s="196"/>
      <c r="H418" s="196"/>
      <c r="I418" s="196"/>
      <c r="J418" s="196"/>
      <c r="K418" s="193"/>
      <c r="L418" s="192"/>
      <c r="M418" s="193"/>
      <c r="N418" s="40"/>
      <c r="O418" s="40"/>
      <c r="P418" s="40"/>
      <c r="Q418" s="40"/>
      <c r="R418" s="40"/>
      <c r="S418" s="40"/>
      <c r="T418" s="58"/>
    </row>
    <row r="419" spans="2:20" ht="15" customHeight="1">
      <c r="B419" s="11"/>
      <c r="C419" s="38">
        <v>400</v>
      </c>
      <c r="D419" s="39"/>
      <c r="E419" s="192"/>
      <c r="F419" s="196"/>
      <c r="G419" s="196"/>
      <c r="H419" s="196"/>
      <c r="I419" s="196"/>
      <c r="J419" s="196"/>
      <c r="K419" s="193"/>
      <c r="L419" s="192"/>
      <c r="M419" s="193"/>
      <c r="N419" s="40"/>
      <c r="O419" s="40"/>
      <c r="P419" s="40"/>
      <c r="Q419" s="40"/>
      <c r="R419" s="40"/>
      <c r="S419" s="40"/>
      <c r="T419" s="58"/>
    </row>
    <row r="420" spans="2:20" ht="15" customHeight="1">
      <c r="B420" s="11"/>
      <c r="C420" s="38">
        <v>401</v>
      </c>
      <c r="D420" s="39"/>
      <c r="E420" s="192"/>
      <c r="F420" s="196"/>
      <c r="G420" s="196"/>
      <c r="H420" s="196"/>
      <c r="I420" s="196"/>
      <c r="J420" s="196"/>
      <c r="K420" s="193"/>
      <c r="L420" s="192"/>
      <c r="M420" s="193"/>
      <c r="N420" s="40"/>
      <c r="O420" s="40"/>
      <c r="P420" s="40"/>
      <c r="Q420" s="40"/>
      <c r="R420" s="40"/>
      <c r="S420" s="40"/>
      <c r="T420" s="58"/>
    </row>
    <row r="421" spans="2:20" ht="15" customHeight="1">
      <c r="B421" s="11"/>
      <c r="C421" s="38">
        <v>402</v>
      </c>
      <c r="D421" s="39"/>
      <c r="E421" s="192"/>
      <c r="F421" s="196"/>
      <c r="G421" s="196"/>
      <c r="H421" s="196"/>
      <c r="I421" s="196"/>
      <c r="J421" s="196"/>
      <c r="K421" s="193"/>
      <c r="L421" s="192"/>
      <c r="M421" s="193"/>
      <c r="N421" s="40"/>
      <c r="O421" s="40"/>
      <c r="P421" s="40"/>
      <c r="Q421" s="40"/>
      <c r="R421" s="40"/>
      <c r="S421" s="40"/>
      <c r="T421" s="58"/>
    </row>
    <row r="422" spans="2:20" ht="15" customHeight="1">
      <c r="B422" s="11"/>
      <c r="C422" s="38">
        <v>403</v>
      </c>
      <c r="D422" s="39"/>
      <c r="E422" s="192"/>
      <c r="F422" s="196"/>
      <c r="G422" s="196"/>
      <c r="H422" s="196"/>
      <c r="I422" s="196"/>
      <c r="J422" s="196"/>
      <c r="K422" s="193"/>
      <c r="L422" s="192"/>
      <c r="M422" s="193"/>
      <c r="N422" s="40"/>
      <c r="O422" s="40"/>
      <c r="P422" s="40"/>
      <c r="Q422" s="40"/>
      <c r="R422" s="40"/>
      <c r="S422" s="40"/>
      <c r="T422" s="58"/>
    </row>
    <row r="423" spans="2:20" ht="15" customHeight="1">
      <c r="B423" s="11"/>
      <c r="C423" s="38">
        <v>404</v>
      </c>
      <c r="D423" s="39"/>
      <c r="E423" s="192"/>
      <c r="F423" s="196"/>
      <c r="G423" s="196"/>
      <c r="H423" s="196"/>
      <c r="I423" s="196"/>
      <c r="J423" s="196"/>
      <c r="K423" s="193"/>
      <c r="L423" s="192"/>
      <c r="M423" s="193"/>
      <c r="N423" s="40"/>
      <c r="O423" s="40"/>
      <c r="P423" s="40"/>
      <c r="Q423" s="40"/>
      <c r="R423" s="40"/>
      <c r="S423" s="40"/>
      <c r="T423" s="58"/>
    </row>
    <row r="424" spans="2:20" ht="15" customHeight="1">
      <c r="B424" s="11"/>
      <c r="C424" s="38">
        <v>405</v>
      </c>
      <c r="D424" s="39"/>
      <c r="E424" s="192"/>
      <c r="F424" s="196"/>
      <c r="G424" s="196"/>
      <c r="H424" s="196"/>
      <c r="I424" s="196"/>
      <c r="J424" s="196"/>
      <c r="K424" s="193"/>
      <c r="L424" s="192"/>
      <c r="M424" s="193"/>
      <c r="N424" s="40"/>
      <c r="O424" s="40"/>
      <c r="P424" s="40"/>
      <c r="Q424" s="40"/>
      <c r="R424" s="40"/>
      <c r="S424" s="40"/>
      <c r="T424" s="58"/>
    </row>
    <row r="425" spans="2:20" ht="15" customHeight="1">
      <c r="B425" s="11"/>
      <c r="C425" s="38">
        <v>406</v>
      </c>
      <c r="D425" s="39"/>
      <c r="E425" s="192"/>
      <c r="F425" s="196"/>
      <c r="G425" s="196"/>
      <c r="H425" s="196"/>
      <c r="I425" s="196"/>
      <c r="J425" s="196"/>
      <c r="K425" s="193"/>
      <c r="L425" s="192"/>
      <c r="M425" s="193"/>
      <c r="N425" s="40"/>
      <c r="O425" s="40"/>
      <c r="P425" s="40"/>
      <c r="Q425" s="40"/>
      <c r="R425" s="40"/>
      <c r="S425" s="40"/>
      <c r="T425" s="58"/>
    </row>
    <row r="426" spans="2:20" ht="15" customHeight="1">
      <c r="B426" s="11"/>
      <c r="C426" s="38">
        <v>407</v>
      </c>
      <c r="D426" s="39"/>
      <c r="E426" s="192"/>
      <c r="F426" s="196"/>
      <c r="G426" s="196"/>
      <c r="H426" s="196"/>
      <c r="I426" s="196"/>
      <c r="J426" s="196"/>
      <c r="K426" s="193"/>
      <c r="L426" s="192"/>
      <c r="M426" s="193"/>
      <c r="N426" s="40"/>
      <c r="O426" s="40"/>
      <c r="P426" s="40"/>
      <c r="Q426" s="40"/>
      <c r="R426" s="40"/>
      <c r="S426" s="40"/>
      <c r="T426" s="58"/>
    </row>
    <row r="427" spans="2:20" ht="15" customHeight="1">
      <c r="B427" s="11"/>
      <c r="C427" s="38">
        <v>408</v>
      </c>
      <c r="D427" s="39"/>
      <c r="E427" s="192"/>
      <c r="F427" s="196"/>
      <c r="G427" s="196"/>
      <c r="H427" s="196"/>
      <c r="I427" s="196"/>
      <c r="J427" s="196"/>
      <c r="K427" s="193"/>
      <c r="L427" s="192"/>
      <c r="M427" s="193"/>
      <c r="N427" s="40"/>
      <c r="O427" s="40"/>
      <c r="P427" s="40"/>
      <c r="Q427" s="40"/>
      <c r="R427" s="40"/>
      <c r="S427" s="40"/>
      <c r="T427" s="58"/>
    </row>
    <row r="428" spans="2:20" ht="15" customHeight="1">
      <c r="B428" s="11"/>
      <c r="C428" s="38">
        <v>409</v>
      </c>
      <c r="D428" s="39"/>
      <c r="E428" s="192"/>
      <c r="F428" s="196"/>
      <c r="G428" s="196"/>
      <c r="H428" s="196"/>
      <c r="I428" s="196"/>
      <c r="J428" s="196"/>
      <c r="K428" s="193"/>
      <c r="L428" s="192"/>
      <c r="M428" s="193"/>
      <c r="N428" s="40"/>
      <c r="O428" s="40"/>
      <c r="P428" s="40"/>
      <c r="Q428" s="40"/>
      <c r="R428" s="40"/>
      <c r="S428" s="40"/>
      <c r="T428" s="58"/>
    </row>
    <row r="429" spans="2:20" ht="15" customHeight="1">
      <c r="B429" s="11"/>
      <c r="C429" s="38">
        <v>410</v>
      </c>
      <c r="D429" s="39"/>
      <c r="E429" s="192"/>
      <c r="F429" s="196"/>
      <c r="G429" s="196"/>
      <c r="H429" s="196"/>
      <c r="I429" s="196"/>
      <c r="J429" s="196"/>
      <c r="K429" s="193"/>
      <c r="L429" s="192"/>
      <c r="M429" s="193"/>
      <c r="N429" s="40"/>
      <c r="O429" s="40"/>
      <c r="P429" s="40"/>
      <c r="Q429" s="40"/>
      <c r="R429" s="40"/>
      <c r="S429" s="40"/>
      <c r="T429" s="58"/>
    </row>
    <row r="430" spans="2:20" ht="15" customHeight="1">
      <c r="B430" s="11"/>
      <c r="C430" s="38">
        <v>411</v>
      </c>
      <c r="D430" s="39"/>
      <c r="E430" s="192"/>
      <c r="F430" s="196"/>
      <c r="G430" s="196"/>
      <c r="H430" s="196"/>
      <c r="I430" s="196"/>
      <c r="J430" s="196"/>
      <c r="K430" s="193"/>
      <c r="L430" s="192"/>
      <c r="M430" s="193"/>
      <c r="N430" s="40"/>
      <c r="O430" s="40"/>
      <c r="P430" s="40"/>
      <c r="Q430" s="40"/>
      <c r="R430" s="40"/>
      <c r="S430" s="40"/>
      <c r="T430" s="58"/>
    </row>
    <row r="431" spans="2:20" ht="15" customHeight="1">
      <c r="B431" s="11"/>
      <c r="C431" s="38">
        <v>412</v>
      </c>
      <c r="D431" s="39"/>
      <c r="E431" s="192"/>
      <c r="F431" s="196"/>
      <c r="G431" s="196"/>
      <c r="H431" s="196"/>
      <c r="I431" s="196"/>
      <c r="J431" s="196"/>
      <c r="K431" s="193"/>
      <c r="L431" s="192"/>
      <c r="M431" s="193"/>
      <c r="N431" s="40"/>
      <c r="O431" s="40"/>
      <c r="P431" s="40"/>
      <c r="Q431" s="40"/>
      <c r="R431" s="40"/>
      <c r="S431" s="40"/>
      <c r="T431" s="58"/>
    </row>
    <row r="432" spans="2:20" ht="15" customHeight="1">
      <c r="B432" s="11"/>
      <c r="C432" s="38">
        <v>413</v>
      </c>
      <c r="D432" s="39"/>
      <c r="E432" s="192"/>
      <c r="F432" s="196"/>
      <c r="G432" s="196"/>
      <c r="H432" s="196"/>
      <c r="I432" s="196"/>
      <c r="J432" s="196"/>
      <c r="K432" s="193"/>
      <c r="L432" s="192"/>
      <c r="M432" s="193"/>
      <c r="N432" s="40"/>
      <c r="O432" s="40"/>
      <c r="P432" s="40"/>
      <c r="Q432" s="40"/>
      <c r="R432" s="40"/>
      <c r="S432" s="40"/>
      <c r="T432" s="58"/>
    </row>
    <row r="433" spans="2:20" ht="15" customHeight="1">
      <c r="B433" s="11"/>
      <c r="C433" s="38">
        <v>414</v>
      </c>
      <c r="D433" s="39"/>
      <c r="E433" s="192"/>
      <c r="F433" s="196"/>
      <c r="G433" s="196"/>
      <c r="H433" s="196"/>
      <c r="I433" s="196"/>
      <c r="J433" s="196"/>
      <c r="K433" s="193"/>
      <c r="L433" s="192"/>
      <c r="M433" s="193"/>
      <c r="N433" s="40"/>
      <c r="O433" s="40"/>
      <c r="P433" s="40"/>
      <c r="Q433" s="40"/>
      <c r="R433" s="40"/>
      <c r="S433" s="40"/>
      <c r="T433" s="58"/>
    </row>
    <row r="434" spans="2:20" ht="15" customHeight="1">
      <c r="B434" s="11"/>
      <c r="C434" s="38">
        <v>415</v>
      </c>
      <c r="D434" s="39"/>
      <c r="E434" s="192"/>
      <c r="F434" s="196"/>
      <c r="G434" s="196"/>
      <c r="H434" s="196"/>
      <c r="I434" s="196"/>
      <c r="J434" s="196"/>
      <c r="K434" s="193"/>
      <c r="L434" s="192"/>
      <c r="M434" s="193"/>
      <c r="N434" s="40"/>
      <c r="O434" s="40"/>
      <c r="P434" s="40"/>
      <c r="Q434" s="40"/>
      <c r="R434" s="40"/>
      <c r="S434" s="40"/>
      <c r="T434" s="58"/>
    </row>
    <row r="435" spans="2:20" ht="15" customHeight="1">
      <c r="B435" s="11"/>
      <c r="C435" s="38">
        <v>416</v>
      </c>
      <c r="D435" s="39"/>
      <c r="E435" s="192"/>
      <c r="F435" s="196"/>
      <c r="G435" s="196"/>
      <c r="H435" s="196"/>
      <c r="I435" s="196"/>
      <c r="J435" s="196"/>
      <c r="K435" s="193"/>
      <c r="L435" s="192"/>
      <c r="M435" s="193"/>
      <c r="N435" s="40"/>
      <c r="O435" s="40"/>
      <c r="P435" s="40"/>
      <c r="Q435" s="40"/>
      <c r="R435" s="40"/>
      <c r="S435" s="40"/>
      <c r="T435" s="58"/>
    </row>
    <row r="436" spans="2:20" ht="15" customHeight="1">
      <c r="B436" s="11"/>
      <c r="C436" s="38">
        <v>417</v>
      </c>
      <c r="D436" s="39"/>
      <c r="E436" s="192"/>
      <c r="F436" s="196"/>
      <c r="G436" s="196"/>
      <c r="H436" s="196"/>
      <c r="I436" s="196"/>
      <c r="J436" s="196"/>
      <c r="K436" s="193"/>
      <c r="L436" s="192"/>
      <c r="M436" s="193"/>
      <c r="N436" s="40"/>
      <c r="O436" s="40"/>
      <c r="P436" s="40"/>
      <c r="Q436" s="40"/>
      <c r="R436" s="40"/>
      <c r="S436" s="40"/>
      <c r="T436" s="58"/>
    </row>
    <row r="437" spans="2:20" ht="15" customHeight="1">
      <c r="B437" s="11"/>
      <c r="C437" s="38">
        <v>418</v>
      </c>
      <c r="D437" s="39"/>
      <c r="E437" s="192"/>
      <c r="F437" s="196"/>
      <c r="G437" s="196"/>
      <c r="H437" s="196"/>
      <c r="I437" s="196"/>
      <c r="J437" s="196"/>
      <c r="K437" s="193"/>
      <c r="L437" s="192"/>
      <c r="M437" s="193"/>
      <c r="N437" s="40"/>
      <c r="O437" s="40"/>
      <c r="P437" s="40"/>
      <c r="Q437" s="40"/>
      <c r="R437" s="40"/>
      <c r="S437" s="40"/>
      <c r="T437" s="58"/>
    </row>
    <row r="438" spans="2:20" ht="15" customHeight="1">
      <c r="B438" s="11"/>
      <c r="C438" s="38">
        <v>419</v>
      </c>
      <c r="D438" s="39"/>
      <c r="E438" s="192"/>
      <c r="F438" s="196"/>
      <c r="G438" s="196"/>
      <c r="H438" s="196"/>
      <c r="I438" s="196"/>
      <c r="J438" s="196"/>
      <c r="K438" s="193"/>
      <c r="L438" s="192"/>
      <c r="M438" s="193"/>
      <c r="N438" s="40"/>
      <c r="O438" s="40"/>
      <c r="P438" s="40"/>
      <c r="Q438" s="40"/>
      <c r="R438" s="40"/>
      <c r="S438" s="40"/>
      <c r="T438" s="58"/>
    </row>
    <row r="439" spans="2:20" ht="15" customHeight="1">
      <c r="B439" s="11"/>
      <c r="C439" s="38">
        <v>420</v>
      </c>
      <c r="D439" s="39"/>
      <c r="E439" s="192"/>
      <c r="F439" s="196"/>
      <c r="G439" s="196"/>
      <c r="H439" s="196"/>
      <c r="I439" s="196"/>
      <c r="J439" s="196"/>
      <c r="K439" s="193"/>
      <c r="L439" s="192"/>
      <c r="M439" s="193"/>
      <c r="N439" s="40"/>
      <c r="O439" s="40"/>
      <c r="P439" s="40"/>
      <c r="Q439" s="40"/>
      <c r="R439" s="40"/>
      <c r="S439" s="40"/>
      <c r="T439" s="58"/>
    </row>
    <row r="440" spans="2:20" ht="15" customHeight="1">
      <c r="B440" s="11"/>
      <c r="C440" s="38">
        <v>421</v>
      </c>
      <c r="D440" s="39"/>
      <c r="E440" s="192"/>
      <c r="F440" s="196"/>
      <c r="G440" s="196"/>
      <c r="H440" s="196"/>
      <c r="I440" s="196"/>
      <c r="J440" s="196"/>
      <c r="K440" s="193"/>
      <c r="L440" s="192"/>
      <c r="M440" s="193"/>
      <c r="N440" s="40"/>
      <c r="O440" s="40"/>
      <c r="P440" s="40"/>
      <c r="Q440" s="40"/>
      <c r="R440" s="40"/>
      <c r="S440" s="40"/>
      <c r="T440" s="58"/>
    </row>
    <row r="441" spans="2:20" ht="15" customHeight="1">
      <c r="B441" s="11"/>
      <c r="C441" s="38">
        <v>422</v>
      </c>
      <c r="D441" s="39"/>
      <c r="E441" s="192"/>
      <c r="F441" s="196"/>
      <c r="G441" s="196"/>
      <c r="H441" s="196"/>
      <c r="I441" s="196"/>
      <c r="J441" s="196"/>
      <c r="K441" s="193"/>
      <c r="L441" s="192"/>
      <c r="M441" s="193"/>
      <c r="N441" s="40"/>
      <c r="O441" s="40"/>
      <c r="P441" s="40"/>
      <c r="Q441" s="40"/>
      <c r="R441" s="40"/>
      <c r="S441" s="40"/>
      <c r="T441" s="58"/>
    </row>
    <row r="442" spans="2:20" ht="15" customHeight="1">
      <c r="B442" s="11"/>
      <c r="C442" s="38">
        <v>423</v>
      </c>
      <c r="D442" s="39"/>
      <c r="E442" s="192"/>
      <c r="F442" s="196"/>
      <c r="G442" s="196"/>
      <c r="H442" s="196"/>
      <c r="I442" s="196"/>
      <c r="J442" s="196"/>
      <c r="K442" s="193"/>
      <c r="L442" s="192"/>
      <c r="M442" s="193"/>
      <c r="N442" s="40"/>
      <c r="O442" s="40"/>
      <c r="P442" s="40"/>
      <c r="Q442" s="40"/>
      <c r="R442" s="40"/>
      <c r="S442" s="40"/>
      <c r="T442" s="58"/>
    </row>
    <row r="443" spans="2:20" ht="15" customHeight="1">
      <c r="B443" s="11"/>
      <c r="C443" s="38">
        <v>424</v>
      </c>
      <c r="D443" s="39"/>
      <c r="E443" s="192"/>
      <c r="F443" s="196"/>
      <c r="G443" s="196"/>
      <c r="H443" s="196"/>
      <c r="I443" s="196"/>
      <c r="J443" s="196"/>
      <c r="K443" s="193"/>
      <c r="L443" s="192"/>
      <c r="M443" s="193"/>
      <c r="N443" s="40"/>
      <c r="O443" s="40"/>
      <c r="P443" s="40"/>
      <c r="Q443" s="40"/>
      <c r="R443" s="40"/>
      <c r="S443" s="40"/>
      <c r="T443" s="58"/>
    </row>
    <row r="444" spans="2:20" ht="15" customHeight="1">
      <c r="B444" s="11"/>
      <c r="C444" s="38">
        <v>425</v>
      </c>
      <c r="D444" s="39"/>
      <c r="E444" s="192"/>
      <c r="F444" s="196"/>
      <c r="G444" s="196"/>
      <c r="H444" s="196"/>
      <c r="I444" s="196"/>
      <c r="J444" s="196"/>
      <c r="K444" s="193"/>
      <c r="L444" s="192"/>
      <c r="M444" s="193"/>
      <c r="N444" s="40"/>
      <c r="O444" s="40"/>
      <c r="P444" s="40"/>
      <c r="Q444" s="40"/>
      <c r="R444" s="40"/>
      <c r="S444" s="40"/>
      <c r="T444" s="58"/>
    </row>
    <row r="445" spans="2:20" ht="15" customHeight="1">
      <c r="B445" s="11"/>
      <c r="C445" s="38">
        <v>426</v>
      </c>
      <c r="D445" s="39"/>
      <c r="E445" s="192"/>
      <c r="F445" s="196"/>
      <c r="G445" s="196"/>
      <c r="H445" s="196"/>
      <c r="I445" s="196"/>
      <c r="J445" s="196"/>
      <c r="K445" s="193"/>
      <c r="L445" s="192"/>
      <c r="M445" s="193"/>
      <c r="N445" s="40"/>
      <c r="O445" s="40"/>
      <c r="P445" s="40"/>
      <c r="Q445" s="40"/>
      <c r="R445" s="40"/>
      <c r="S445" s="40"/>
      <c r="T445" s="58"/>
    </row>
    <row r="446" spans="2:20" ht="15" customHeight="1">
      <c r="B446" s="11"/>
      <c r="C446" s="38">
        <v>427</v>
      </c>
      <c r="D446" s="39"/>
      <c r="E446" s="192"/>
      <c r="F446" s="196"/>
      <c r="G446" s="196"/>
      <c r="H446" s="196"/>
      <c r="I446" s="196"/>
      <c r="J446" s="196"/>
      <c r="K446" s="193"/>
      <c r="L446" s="192"/>
      <c r="M446" s="193"/>
      <c r="N446" s="40"/>
      <c r="O446" s="40"/>
      <c r="P446" s="40"/>
      <c r="Q446" s="40"/>
      <c r="R446" s="40"/>
      <c r="S446" s="40"/>
      <c r="T446" s="58"/>
    </row>
    <row r="447" spans="2:20" ht="15" customHeight="1">
      <c r="B447" s="11"/>
      <c r="C447" s="38">
        <v>428</v>
      </c>
      <c r="D447" s="39"/>
      <c r="E447" s="192"/>
      <c r="F447" s="196"/>
      <c r="G447" s="196"/>
      <c r="H447" s="196"/>
      <c r="I447" s="196"/>
      <c r="J447" s="196"/>
      <c r="K447" s="193"/>
      <c r="L447" s="192"/>
      <c r="M447" s="193"/>
      <c r="N447" s="40"/>
      <c r="O447" s="40"/>
      <c r="P447" s="40"/>
      <c r="Q447" s="40"/>
      <c r="R447" s="40"/>
      <c r="S447" s="40"/>
      <c r="T447" s="58"/>
    </row>
    <row r="448" spans="2:20" ht="15" customHeight="1">
      <c r="B448" s="11"/>
      <c r="C448" s="38">
        <v>429</v>
      </c>
      <c r="D448" s="39"/>
      <c r="E448" s="192"/>
      <c r="F448" s="196"/>
      <c r="G448" s="196"/>
      <c r="H448" s="196"/>
      <c r="I448" s="196"/>
      <c r="J448" s="196"/>
      <c r="K448" s="193"/>
      <c r="L448" s="192"/>
      <c r="M448" s="193"/>
      <c r="N448" s="40"/>
      <c r="O448" s="40"/>
      <c r="P448" s="40"/>
      <c r="Q448" s="40"/>
      <c r="R448" s="40"/>
      <c r="S448" s="40"/>
      <c r="T448" s="58"/>
    </row>
    <row r="449" spans="2:20" ht="15" customHeight="1">
      <c r="B449" s="11"/>
      <c r="C449" s="38">
        <v>430</v>
      </c>
      <c r="D449" s="39"/>
      <c r="E449" s="192"/>
      <c r="F449" s="196"/>
      <c r="G449" s="196"/>
      <c r="H449" s="196"/>
      <c r="I449" s="196"/>
      <c r="J449" s="196"/>
      <c r="K449" s="193"/>
      <c r="L449" s="192"/>
      <c r="M449" s="193"/>
      <c r="N449" s="40"/>
      <c r="O449" s="40"/>
      <c r="P449" s="40"/>
      <c r="Q449" s="40"/>
      <c r="R449" s="40"/>
      <c r="S449" s="40"/>
      <c r="T449" s="58"/>
    </row>
    <row r="450" spans="2:20" ht="15" customHeight="1">
      <c r="B450" s="11"/>
      <c r="C450" s="38">
        <v>431</v>
      </c>
      <c r="D450" s="39"/>
      <c r="E450" s="192"/>
      <c r="F450" s="196"/>
      <c r="G450" s="196"/>
      <c r="H450" s="196"/>
      <c r="I450" s="196"/>
      <c r="J450" s="196"/>
      <c r="K450" s="193"/>
      <c r="L450" s="192"/>
      <c r="M450" s="193"/>
      <c r="N450" s="40"/>
      <c r="O450" s="40"/>
      <c r="P450" s="40"/>
      <c r="Q450" s="40"/>
      <c r="R450" s="40"/>
      <c r="S450" s="40"/>
      <c r="T450" s="58"/>
    </row>
    <row r="451" spans="2:20" ht="15" customHeight="1">
      <c r="B451" s="11"/>
      <c r="C451" s="38">
        <v>432</v>
      </c>
      <c r="D451" s="39"/>
      <c r="E451" s="192"/>
      <c r="F451" s="196"/>
      <c r="G451" s="196"/>
      <c r="H451" s="196"/>
      <c r="I451" s="196"/>
      <c r="J451" s="196"/>
      <c r="K451" s="193"/>
      <c r="L451" s="192"/>
      <c r="M451" s="193"/>
      <c r="N451" s="40"/>
      <c r="O451" s="40"/>
      <c r="P451" s="40"/>
      <c r="Q451" s="40"/>
      <c r="R451" s="40"/>
      <c r="S451" s="40"/>
      <c r="T451" s="58"/>
    </row>
    <row r="452" spans="2:20" ht="15" customHeight="1">
      <c r="B452" s="11"/>
      <c r="C452" s="38">
        <v>433</v>
      </c>
      <c r="D452" s="39"/>
      <c r="E452" s="192"/>
      <c r="F452" s="196"/>
      <c r="G452" s="196"/>
      <c r="H452" s="196"/>
      <c r="I452" s="196"/>
      <c r="J452" s="196"/>
      <c r="K452" s="193"/>
      <c r="L452" s="192"/>
      <c r="M452" s="193"/>
      <c r="N452" s="40"/>
      <c r="O452" s="40"/>
      <c r="P452" s="40"/>
      <c r="Q452" s="40"/>
      <c r="R452" s="40"/>
      <c r="S452" s="40"/>
      <c r="T452" s="58"/>
    </row>
    <row r="453" spans="2:20" ht="15" customHeight="1">
      <c r="B453" s="11"/>
      <c r="C453" s="38">
        <v>434</v>
      </c>
      <c r="D453" s="39"/>
      <c r="E453" s="192"/>
      <c r="F453" s="196"/>
      <c r="G453" s="196"/>
      <c r="H453" s="196"/>
      <c r="I453" s="196"/>
      <c r="J453" s="196"/>
      <c r="K453" s="193"/>
      <c r="L453" s="192"/>
      <c r="M453" s="193"/>
      <c r="N453" s="40"/>
      <c r="O453" s="40"/>
      <c r="P453" s="40"/>
      <c r="Q453" s="40"/>
      <c r="R453" s="40"/>
      <c r="S453" s="40"/>
      <c r="T453" s="58"/>
    </row>
    <row r="454" spans="2:20" ht="15" customHeight="1">
      <c r="B454" s="11"/>
      <c r="C454" s="38">
        <v>435</v>
      </c>
      <c r="D454" s="39"/>
      <c r="E454" s="192"/>
      <c r="F454" s="196"/>
      <c r="G454" s="196"/>
      <c r="H454" s="196"/>
      <c r="I454" s="196"/>
      <c r="J454" s="196"/>
      <c r="K454" s="193"/>
      <c r="L454" s="192"/>
      <c r="M454" s="193"/>
      <c r="N454" s="40"/>
      <c r="O454" s="40"/>
      <c r="P454" s="40"/>
      <c r="Q454" s="40"/>
      <c r="R454" s="40"/>
      <c r="S454" s="40"/>
      <c r="T454" s="58"/>
    </row>
    <row r="455" spans="2:20" ht="15" customHeight="1">
      <c r="B455" s="11"/>
      <c r="C455" s="38">
        <v>436</v>
      </c>
      <c r="D455" s="39"/>
      <c r="E455" s="192"/>
      <c r="F455" s="196"/>
      <c r="G455" s="196"/>
      <c r="H455" s="196"/>
      <c r="I455" s="196"/>
      <c r="J455" s="196"/>
      <c r="K455" s="193"/>
      <c r="L455" s="192"/>
      <c r="M455" s="193"/>
      <c r="N455" s="40"/>
      <c r="O455" s="40"/>
      <c r="P455" s="40"/>
      <c r="Q455" s="40"/>
      <c r="R455" s="40"/>
      <c r="S455" s="40"/>
      <c r="T455" s="58"/>
    </row>
    <row r="456" spans="2:20" ht="15" customHeight="1">
      <c r="B456" s="11"/>
      <c r="C456" s="38">
        <v>437</v>
      </c>
      <c r="D456" s="39"/>
      <c r="E456" s="192"/>
      <c r="F456" s="196"/>
      <c r="G456" s="196"/>
      <c r="H456" s="196"/>
      <c r="I456" s="196"/>
      <c r="J456" s="196"/>
      <c r="K456" s="193"/>
      <c r="L456" s="192"/>
      <c r="M456" s="193"/>
      <c r="N456" s="40"/>
      <c r="O456" s="40"/>
      <c r="P456" s="40"/>
      <c r="Q456" s="40"/>
      <c r="R456" s="40"/>
      <c r="S456" s="40"/>
      <c r="T456" s="58"/>
    </row>
    <row r="457" spans="2:20" ht="15" customHeight="1">
      <c r="B457" s="11"/>
      <c r="C457" s="38">
        <v>438</v>
      </c>
      <c r="D457" s="39"/>
      <c r="E457" s="192"/>
      <c r="F457" s="196"/>
      <c r="G457" s="196"/>
      <c r="H457" s="196"/>
      <c r="I457" s="196"/>
      <c r="J457" s="196"/>
      <c r="K457" s="193"/>
      <c r="L457" s="192"/>
      <c r="M457" s="193"/>
      <c r="N457" s="40"/>
      <c r="O457" s="40"/>
      <c r="P457" s="40"/>
      <c r="Q457" s="40"/>
      <c r="R457" s="40"/>
      <c r="S457" s="40"/>
      <c r="T457" s="58"/>
    </row>
    <row r="458" spans="2:20" ht="15" customHeight="1">
      <c r="B458" s="11"/>
      <c r="C458" s="38">
        <v>439</v>
      </c>
      <c r="D458" s="39"/>
      <c r="E458" s="192"/>
      <c r="F458" s="196"/>
      <c r="G458" s="196"/>
      <c r="H458" s="196"/>
      <c r="I458" s="196"/>
      <c r="J458" s="196"/>
      <c r="K458" s="193"/>
      <c r="L458" s="192"/>
      <c r="M458" s="193"/>
      <c r="N458" s="40"/>
      <c r="O458" s="40"/>
      <c r="P458" s="40"/>
      <c r="Q458" s="40"/>
      <c r="R458" s="40"/>
      <c r="S458" s="40"/>
      <c r="T458" s="58"/>
    </row>
    <row r="459" spans="2:20" ht="15" customHeight="1">
      <c r="B459" s="11"/>
      <c r="C459" s="38">
        <v>440</v>
      </c>
      <c r="D459" s="39"/>
      <c r="E459" s="192"/>
      <c r="F459" s="196"/>
      <c r="G459" s="196"/>
      <c r="H459" s="196"/>
      <c r="I459" s="196"/>
      <c r="J459" s="196"/>
      <c r="K459" s="193"/>
      <c r="L459" s="192"/>
      <c r="M459" s="193"/>
      <c r="N459" s="40"/>
      <c r="O459" s="40"/>
      <c r="P459" s="40"/>
      <c r="Q459" s="40"/>
      <c r="R459" s="40"/>
      <c r="S459" s="40"/>
      <c r="T459" s="58"/>
    </row>
    <row r="460" spans="2:20" ht="15" customHeight="1">
      <c r="B460" s="11"/>
      <c r="C460" s="38">
        <v>441</v>
      </c>
      <c r="D460" s="39"/>
      <c r="E460" s="192"/>
      <c r="F460" s="196"/>
      <c r="G460" s="196"/>
      <c r="H460" s="196"/>
      <c r="I460" s="196"/>
      <c r="J460" s="196"/>
      <c r="K460" s="193"/>
      <c r="L460" s="192"/>
      <c r="M460" s="193"/>
      <c r="N460" s="40"/>
      <c r="O460" s="40"/>
      <c r="P460" s="40"/>
      <c r="Q460" s="40"/>
      <c r="R460" s="40"/>
      <c r="S460" s="40"/>
      <c r="T460" s="58"/>
    </row>
    <row r="461" spans="2:20" ht="15" customHeight="1">
      <c r="B461" s="11"/>
      <c r="C461" s="38">
        <v>442</v>
      </c>
      <c r="D461" s="39"/>
      <c r="E461" s="192"/>
      <c r="F461" s="196"/>
      <c r="G461" s="196"/>
      <c r="H461" s="196"/>
      <c r="I461" s="196"/>
      <c r="J461" s="196"/>
      <c r="K461" s="193"/>
      <c r="L461" s="192"/>
      <c r="M461" s="193"/>
      <c r="N461" s="40"/>
      <c r="O461" s="40"/>
      <c r="P461" s="40"/>
      <c r="Q461" s="40"/>
      <c r="R461" s="40"/>
      <c r="S461" s="40"/>
      <c r="T461" s="58"/>
    </row>
    <row r="462" spans="2:20" ht="15" customHeight="1">
      <c r="B462" s="11"/>
      <c r="C462" s="38">
        <v>443</v>
      </c>
      <c r="D462" s="39"/>
      <c r="E462" s="192"/>
      <c r="F462" s="196"/>
      <c r="G462" s="196"/>
      <c r="H462" s="196"/>
      <c r="I462" s="196"/>
      <c r="J462" s="196"/>
      <c r="K462" s="193"/>
      <c r="L462" s="192"/>
      <c r="M462" s="193"/>
      <c r="N462" s="40"/>
      <c r="O462" s="40"/>
      <c r="P462" s="40"/>
      <c r="Q462" s="40"/>
      <c r="R462" s="40"/>
      <c r="S462" s="40"/>
      <c r="T462" s="58"/>
    </row>
    <row r="463" spans="2:20" ht="15" customHeight="1">
      <c r="B463" s="11"/>
      <c r="C463" s="38">
        <v>444</v>
      </c>
      <c r="D463" s="39"/>
      <c r="E463" s="192"/>
      <c r="F463" s="196"/>
      <c r="G463" s="196"/>
      <c r="H463" s="196"/>
      <c r="I463" s="196"/>
      <c r="J463" s="196"/>
      <c r="K463" s="193"/>
      <c r="L463" s="192"/>
      <c r="M463" s="193"/>
      <c r="N463" s="40"/>
      <c r="O463" s="40"/>
      <c r="P463" s="40"/>
      <c r="Q463" s="40"/>
      <c r="R463" s="40"/>
      <c r="S463" s="40"/>
      <c r="T463" s="58"/>
    </row>
    <row r="464" spans="2:20" ht="15" customHeight="1">
      <c r="B464" s="11"/>
      <c r="C464" s="38">
        <v>445</v>
      </c>
      <c r="D464" s="39"/>
      <c r="E464" s="192"/>
      <c r="F464" s="196"/>
      <c r="G464" s="196"/>
      <c r="H464" s="196"/>
      <c r="I464" s="196"/>
      <c r="J464" s="196"/>
      <c r="K464" s="193"/>
      <c r="L464" s="192"/>
      <c r="M464" s="193"/>
      <c r="N464" s="40"/>
      <c r="O464" s="40"/>
      <c r="P464" s="40"/>
      <c r="Q464" s="40"/>
      <c r="R464" s="40"/>
      <c r="S464" s="40"/>
      <c r="T464" s="58"/>
    </row>
    <row r="465" spans="2:20" ht="15" customHeight="1">
      <c r="B465" s="11"/>
      <c r="C465" s="38">
        <v>446</v>
      </c>
      <c r="D465" s="39"/>
      <c r="E465" s="192"/>
      <c r="F465" s="196"/>
      <c r="G465" s="196"/>
      <c r="H465" s="196"/>
      <c r="I465" s="196"/>
      <c r="J465" s="196"/>
      <c r="K465" s="193"/>
      <c r="L465" s="192"/>
      <c r="M465" s="193"/>
      <c r="N465" s="40"/>
      <c r="O465" s="40"/>
      <c r="P465" s="40"/>
      <c r="Q465" s="40"/>
      <c r="R465" s="40"/>
      <c r="S465" s="40"/>
      <c r="T465" s="58"/>
    </row>
    <row r="466" spans="2:20" ht="15" customHeight="1">
      <c r="B466" s="11"/>
      <c r="C466" s="38">
        <v>447</v>
      </c>
      <c r="D466" s="39"/>
      <c r="E466" s="192"/>
      <c r="F466" s="196"/>
      <c r="G466" s="196"/>
      <c r="H466" s="196"/>
      <c r="I466" s="196"/>
      <c r="J466" s="196"/>
      <c r="K466" s="193"/>
      <c r="L466" s="192"/>
      <c r="M466" s="193"/>
      <c r="N466" s="40"/>
      <c r="O466" s="40"/>
      <c r="P466" s="40"/>
      <c r="Q466" s="40"/>
      <c r="R466" s="40"/>
      <c r="S466" s="40"/>
      <c r="T466" s="58"/>
    </row>
    <row r="467" spans="2:20" ht="15" customHeight="1">
      <c r="B467" s="11"/>
      <c r="C467" s="38">
        <v>448</v>
      </c>
      <c r="D467" s="39"/>
      <c r="E467" s="192"/>
      <c r="F467" s="196"/>
      <c r="G467" s="196"/>
      <c r="H467" s="196"/>
      <c r="I467" s="196"/>
      <c r="J467" s="196"/>
      <c r="K467" s="193"/>
      <c r="L467" s="192"/>
      <c r="M467" s="193"/>
      <c r="N467" s="40"/>
      <c r="O467" s="40"/>
      <c r="P467" s="40"/>
      <c r="Q467" s="40"/>
      <c r="R467" s="40"/>
      <c r="S467" s="40"/>
      <c r="T467" s="58"/>
    </row>
    <row r="468" spans="2:20" ht="15" customHeight="1">
      <c r="B468" s="11"/>
      <c r="C468" s="38">
        <v>449</v>
      </c>
      <c r="D468" s="39"/>
      <c r="E468" s="192"/>
      <c r="F468" s="196"/>
      <c r="G468" s="196"/>
      <c r="H468" s="196"/>
      <c r="I468" s="196"/>
      <c r="J468" s="196"/>
      <c r="K468" s="193"/>
      <c r="L468" s="192"/>
      <c r="M468" s="193"/>
      <c r="N468" s="40"/>
      <c r="O468" s="40"/>
      <c r="P468" s="40"/>
      <c r="Q468" s="40"/>
      <c r="R468" s="40"/>
      <c r="S468" s="40"/>
      <c r="T468" s="58"/>
    </row>
    <row r="469" spans="2:20" ht="15" customHeight="1">
      <c r="B469" s="11"/>
      <c r="C469" s="38">
        <v>450</v>
      </c>
      <c r="D469" s="39"/>
      <c r="E469" s="192"/>
      <c r="F469" s="196"/>
      <c r="G469" s="196"/>
      <c r="H469" s="196"/>
      <c r="I469" s="196"/>
      <c r="J469" s="196"/>
      <c r="K469" s="193"/>
      <c r="L469" s="192"/>
      <c r="M469" s="193"/>
      <c r="N469" s="40"/>
      <c r="O469" s="40"/>
      <c r="P469" s="40"/>
      <c r="Q469" s="40"/>
      <c r="R469" s="40"/>
      <c r="S469" s="40"/>
      <c r="T469" s="58"/>
    </row>
    <row r="470" spans="2:20" ht="15" customHeight="1">
      <c r="B470" s="11"/>
      <c r="C470" s="38">
        <v>451</v>
      </c>
      <c r="D470" s="39"/>
      <c r="E470" s="192"/>
      <c r="F470" s="196"/>
      <c r="G470" s="196"/>
      <c r="H470" s="196"/>
      <c r="I470" s="196"/>
      <c r="J470" s="196"/>
      <c r="K470" s="193"/>
      <c r="L470" s="192"/>
      <c r="M470" s="193"/>
      <c r="N470" s="40"/>
      <c r="O470" s="40"/>
      <c r="P470" s="40"/>
      <c r="Q470" s="40"/>
      <c r="R470" s="40"/>
      <c r="S470" s="40"/>
      <c r="T470" s="58"/>
    </row>
    <row r="471" spans="2:20" ht="15" customHeight="1">
      <c r="B471" s="11"/>
      <c r="C471" s="38">
        <v>452</v>
      </c>
      <c r="D471" s="39"/>
      <c r="E471" s="192"/>
      <c r="F471" s="196"/>
      <c r="G471" s="196"/>
      <c r="H471" s="196"/>
      <c r="I471" s="196"/>
      <c r="J471" s="196"/>
      <c r="K471" s="193"/>
      <c r="L471" s="192"/>
      <c r="M471" s="193"/>
      <c r="N471" s="40"/>
      <c r="O471" s="40"/>
      <c r="P471" s="40"/>
      <c r="Q471" s="40"/>
      <c r="R471" s="40"/>
      <c r="S471" s="40"/>
      <c r="T471" s="58"/>
    </row>
    <row r="472" spans="2:20" ht="15" customHeight="1">
      <c r="B472" s="11"/>
      <c r="C472" s="38">
        <v>453</v>
      </c>
      <c r="D472" s="39"/>
      <c r="E472" s="192"/>
      <c r="F472" s="196"/>
      <c r="G472" s="196"/>
      <c r="H472" s="196"/>
      <c r="I472" s="196"/>
      <c r="J472" s="196"/>
      <c r="K472" s="193"/>
      <c r="L472" s="192"/>
      <c r="M472" s="193"/>
      <c r="N472" s="40"/>
      <c r="O472" s="40"/>
      <c r="P472" s="40"/>
      <c r="Q472" s="40"/>
      <c r="R472" s="40"/>
      <c r="S472" s="40"/>
      <c r="T472" s="58"/>
    </row>
    <row r="473" spans="2:20" ht="15" customHeight="1">
      <c r="B473" s="11"/>
      <c r="C473" s="38">
        <v>454</v>
      </c>
      <c r="D473" s="39"/>
      <c r="E473" s="192"/>
      <c r="F473" s="196"/>
      <c r="G473" s="196"/>
      <c r="H473" s="196"/>
      <c r="I473" s="196"/>
      <c r="J473" s="196"/>
      <c r="K473" s="193"/>
      <c r="L473" s="192"/>
      <c r="M473" s="193"/>
      <c r="N473" s="40"/>
      <c r="O473" s="40"/>
      <c r="P473" s="40"/>
      <c r="Q473" s="40"/>
      <c r="R473" s="40"/>
      <c r="S473" s="40"/>
      <c r="T473" s="58"/>
    </row>
    <row r="474" spans="2:20" ht="15" customHeight="1">
      <c r="B474" s="11"/>
      <c r="C474" s="38">
        <v>455</v>
      </c>
      <c r="D474" s="39"/>
      <c r="E474" s="192"/>
      <c r="F474" s="196"/>
      <c r="G474" s="196"/>
      <c r="H474" s="196"/>
      <c r="I474" s="196"/>
      <c r="J474" s="196"/>
      <c r="K474" s="193"/>
      <c r="L474" s="192"/>
      <c r="M474" s="193"/>
      <c r="N474" s="40"/>
      <c r="O474" s="40"/>
      <c r="P474" s="40"/>
      <c r="Q474" s="40"/>
      <c r="R474" s="40"/>
      <c r="S474" s="40"/>
      <c r="T474" s="58"/>
    </row>
    <row r="475" spans="2:20" ht="15" customHeight="1">
      <c r="B475" s="11"/>
      <c r="C475" s="38">
        <v>456</v>
      </c>
      <c r="D475" s="39"/>
      <c r="E475" s="192"/>
      <c r="F475" s="196"/>
      <c r="G475" s="196"/>
      <c r="H475" s="196"/>
      <c r="I475" s="196"/>
      <c r="J475" s="196"/>
      <c r="K475" s="193"/>
      <c r="L475" s="192"/>
      <c r="M475" s="193"/>
      <c r="N475" s="40"/>
      <c r="O475" s="40"/>
      <c r="P475" s="40"/>
      <c r="Q475" s="40"/>
      <c r="R475" s="40"/>
      <c r="S475" s="40"/>
      <c r="T475" s="58"/>
    </row>
    <row r="476" spans="2:20" ht="15" customHeight="1">
      <c r="B476" s="11"/>
      <c r="C476" s="38">
        <v>457</v>
      </c>
      <c r="D476" s="39"/>
      <c r="E476" s="192"/>
      <c r="F476" s="196"/>
      <c r="G476" s="196"/>
      <c r="H476" s="196"/>
      <c r="I476" s="196"/>
      <c r="J476" s="196"/>
      <c r="K476" s="193"/>
      <c r="L476" s="192"/>
      <c r="M476" s="193"/>
      <c r="N476" s="40"/>
      <c r="O476" s="40"/>
      <c r="P476" s="40"/>
      <c r="Q476" s="40"/>
      <c r="R476" s="40"/>
      <c r="S476" s="40"/>
      <c r="T476" s="58"/>
    </row>
    <row r="477" spans="2:20" ht="15" customHeight="1">
      <c r="B477" s="11"/>
      <c r="C477" s="38">
        <v>458</v>
      </c>
      <c r="D477" s="39"/>
      <c r="E477" s="192"/>
      <c r="F477" s="196"/>
      <c r="G477" s="196"/>
      <c r="H477" s="196"/>
      <c r="I477" s="196"/>
      <c r="J477" s="196"/>
      <c r="K477" s="193"/>
      <c r="L477" s="192"/>
      <c r="M477" s="193"/>
      <c r="N477" s="40"/>
      <c r="O477" s="40"/>
      <c r="P477" s="40"/>
      <c r="Q477" s="40"/>
      <c r="R477" s="40"/>
      <c r="S477" s="40"/>
      <c r="T477" s="58"/>
    </row>
    <row r="478" spans="2:20" ht="15" customHeight="1">
      <c r="B478" s="11"/>
      <c r="C478" s="38">
        <v>459</v>
      </c>
      <c r="D478" s="39"/>
      <c r="E478" s="192"/>
      <c r="F478" s="196"/>
      <c r="G478" s="196"/>
      <c r="H478" s="196"/>
      <c r="I478" s="196"/>
      <c r="J478" s="196"/>
      <c r="K478" s="193"/>
      <c r="L478" s="192"/>
      <c r="M478" s="193"/>
      <c r="N478" s="40"/>
      <c r="O478" s="40"/>
      <c r="P478" s="40"/>
      <c r="Q478" s="40"/>
      <c r="R478" s="40"/>
      <c r="S478" s="40"/>
      <c r="T478" s="58"/>
    </row>
    <row r="479" spans="2:20" ht="15" customHeight="1">
      <c r="B479" s="11"/>
      <c r="C479" s="38">
        <v>460</v>
      </c>
      <c r="D479" s="39"/>
      <c r="E479" s="192"/>
      <c r="F479" s="196"/>
      <c r="G479" s="196"/>
      <c r="H479" s="196"/>
      <c r="I479" s="196"/>
      <c r="J479" s="196"/>
      <c r="K479" s="193"/>
      <c r="L479" s="192"/>
      <c r="M479" s="193"/>
      <c r="N479" s="40"/>
      <c r="O479" s="40"/>
      <c r="P479" s="40"/>
      <c r="Q479" s="40"/>
      <c r="R479" s="40"/>
      <c r="S479" s="40"/>
      <c r="T479" s="58"/>
    </row>
    <row r="480" spans="2:20" ht="15" customHeight="1">
      <c r="B480" s="11"/>
      <c r="C480" s="38">
        <v>461</v>
      </c>
      <c r="D480" s="39"/>
      <c r="E480" s="192"/>
      <c r="F480" s="196"/>
      <c r="G480" s="196"/>
      <c r="H480" s="196"/>
      <c r="I480" s="196"/>
      <c r="J480" s="196"/>
      <c r="K480" s="193"/>
      <c r="L480" s="192"/>
      <c r="M480" s="193"/>
      <c r="N480" s="40"/>
      <c r="O480" s="40"/>
      <c r="P480" s="40"/>
      <c r="Q480" s="40"/>
      <c r="R480" s="40"/>
      <c r="S480" s="40"/>
      <c r="T480" s="58"/>
    </row>
    <row r="481" spans="2:20" ht="15" customHeight="1">
      <c r="B481" s="11"/>
      <c r="C481" s="38">
        <v>462</v>
      </c>
      <c r="D481" s="39"/>
      <c r="E481" s="192"/>
      <c r="F481" s="196"/>
      <c r="G481" s="196"/>
      <c r="H481" s="196"/>
      <c r="I481" s="196"/>
      <c r="J481" s="196"/>
      <c r="K481" s="193"/>
      <c r="L481" s="192"/>
      <c r="M481" s="193"/>
      <c r="N481" s="40"/>
      <c r="O481" s="40"/>
      <c r="P481" s="40"/>
      <c r="Q481" s="40"/>
      <c r="R481" s="40"/>
      <c r="S481" s="40"/>
      <c r="T481" s="58"/>
    </row>
    <row r="482" spans="2:20" ht="15" customHeight="1">
      <c r="B482" s="11"/>
      <c r="C482" s="38">
        <v>463</v>
      </c>
      <c r="D482" s="39"/>
      <c r="E482" s="192"/>
      <c r="F482" s="196"/>
      <c r="G482" s="196"/>
      <c r="H482" s="196"/>
      <c r="I482" s="196"/>
      <c r="J482" s="196"/>
      <c r="K482" s="193"/>
      <c r="L482" s="192"/>
      <c r="M482" s="193"/>
      <c r="N482" s="40"/>
      <c r="O482" s="40"/>
      <c r="P482" s="40"/>
      <c r="Q482" s="40"/>
      <c r="R482" s="40"/>
      <c r="S482" s="40"/>
      <c r="T482" s="58"/>
    </row>
    <row r="483" spans="2:20" ht="15" customHeight="1">
      <c r="B483" s="11"/>
      <c r="C483" s="38">
        <v>464</v>
      </c>
      <c r="D483" s="39"/>
      <c r="E483" s="192"/>
      <c r="F483" s="196"/>
      <c r="G483" s="196"/>
      <c r="H483" s="196"/>
      <c r="I483" s="196"/>
      <c r="J483" s="196"/>
      <c r="K483" s="193"/>
      <c r="L483" s="192"/>
      <c r="M483" s="193"/>
      <c r="N483" s="40"/>
      <c r="O483" s="40"/>
      <c r="P483" s="40"/>
      <c r="Q483" s="40"/>
      <c r="R483" s="40"/>
      <c r="S483" s="40"/>
      <c r="T483" s="58"/>
    </row>
    <row r="484" spans="2:20" ht="15" customHeight="1">
      <c r="B484" s="11"/>
      <c r="C484" s="38">
        <v>465</v>
      </c>
      <c r="D484" s="39"/>
      <c r="E484" s="192"/>
      <c r="F484" s="196"/>
      <c r="G484" s="196"/>
      <c r="H484" s="196"/>
      <c r="I484" s="196"/>
      <c r="J484" s="196"/>
      <c r="K484" s="193"/>
      <c r="L484" s="192"/>
      <c r="M484" s="193"/>
      <c r="N484" s="40"/>
      <c r="O484" s="40"/>
      <c r="P484" s="40"/>
      <c r="Q484" s="40"/>
      <c r="R484" s="40"/>
      <c r="S484" s="40"/>
      <c r="T484" s="58"/>
    </row>
    <row r="485" spans="2:20" ht="15" customHeight="1">
      <c r="B485" s="11"/>
      <c r="C485" s="38">
        <v>466</v>
      </c>
      <c r="D485" s="39"/>
      <c r="E485" s="192"/>
      <c r="F485" s="196"/>
      <c r="G485" s="196"/>
      <c r="H485" s="196"/>
      <c r="I485" s="196"/>
      <c r="J485" s="196"/>
      <c r="K485" s="193"/>
      <c r="L485" s="192"/>
      <c r="M485" s="193"/>
      <c r="N485" s="40"/>
      <c r="O485" s="40"/>
      <c r="P485" s="40"/>
      <c r="Q485" s="40"/>
      <c r="R485" s="40"/>
      <c r="S485" s="40"/>
      <c r="T485" s="58"/>
    </row>
    <row r="486" spans="2:20" ht="15" customHeight="1">
      <c r="B486" s="11"/>
      <c r="C486" s="38">
        <v>467</v>
      </c>
      <c r="D486" s="39"/>
      <c r="E486" s="192"/>
      <c r="F486" s="196"/>
      <c r="G486" s="196"/>
      <c r="H486" s="196"/>
      <c r="I486" s="196"/>
      <c r="J486" s="196"/>
      <c r="K486" s="193"/>
      <c r="L486" s="192"/>
      <c r="M486" s="193"/>
      <c r="N486" s="40"/>
      <c r="O486" s="40"/>
      <c r="P486" s="40"/>
      <c r="Q486" s="40"/>
      <c r="R486" s="40"/>
      <c r="S486" s="40"/>
      <c r="T486" s="58"/>
    </row>
    <row r="487" spans="2:20" ht="15" customHeight="1">
      <c r="B487" s="11"/>
      <c r="C487" s="38">
        <v>468</v>
      </c>
      <c r="D487" s="39"/>
      <c r="E487" s="192"/>
      <c r="F487" s="196"/>
      <c r="G487" s="196"/>
      <c r="H487" s="196"/>
      <c r="I487" s="196"/>
      <c r="J487" s="196"/>
      <c r="K487" s="193"/>
      <c r="L487" s="192"/>
      <c r="M487" s="193"/>
      <c r="N487" s="40"/>
      <c r="O487" s="40"/>
      <c r="P487" s="40"/>
      <c r="Q487" s="40"/>
      <c r="R487" s="40"/>
      <c r="S487" s="40"/>
      <c r="T487" s="58"/>
    </row>
    <row r="488" spans="2:20" ht="15" customHeight="1">
      <c r="B488" s="11"/>
      <c r="C488" s="38">
        <v>469</v>
      </c>
      <c r="D488" s="39"/>
      <c r="E488" s="192"/>
      <c r="F488" s="196"/>
      <c r="G488" s="196"/>
      <c r="H488" s="196"/>
      <c r="I488" s="196"/>
      <c r="J488" s="196"/>
      <c r="K488" s="193"/>
      <c r="L488" s="192"/>
      <c r="M488" s="193"/>
      <c r="N488" s="40"/>
      <c r="O488" s="40"/>
      <c r="P488" s="40"/>
      <c r="Q488" s="40"/>
      <c r="R488" s="40"/>
      <c r="S488" s="40"/>
      <c r="T488" s="58"/>
    </row>
    <row r="489" spans="2:20" ht="15" customHeight="1">
      <c r="B489" s="11"/>
      <c r="C489" s="38">
        <v>470</v>
      </c>
      <c r="D489" s="39"/>
      <c r="E489" s="192"/>
      <c r="F489" s="196"/>
      <c r="G489" s="196"/>
      <c r="H489" s="196"/>
      <c r="I489" s="196"/>
      <c r="J489" s="196"/>
      <c r="K489" s="193"/>
      <c r="L489" s="192"/>
      <c r="M489" s="193"/>
      <c r="N489" s="40"/>
      <c r="O489" s="40"/>
      <c r="P489" s="40"/>
      <c r="Q489" s="40"/>
      <c r="R489" s="40"/>
      <c r="S489" s="40"/>
      <c r="T489" s="58"/>
    </row>
    <row r="490" spans="2:20" ht="15" customHeight="1">
      <c r="B490" s="11"/>
      <c r="C490" s="38">
        <v>471</v>
      </c>
      <c r="D490" s="39"/>
      <c r="E490" s="192"/>
      <c r="F490" s="196"/>
      <c r="G490" s="196"/>
      <c r="H490" s="196"/>
      <c r="I490" s="196"/>
      <c r="J490" s="196"/>
      <c r="K490" s="193"/>
      <c r="L490" s="192"/>
      <c r="M490" s="193"/>
      <c r="N490" s="40"/>
      <c r="O490" s="40"/>
      <c r="P490" s="40"/>
      <c r="Q490" s="40"/>
      <c r="R490" s="40"/>
      <c r="S490" s="40"/>
      <c r="T490" s="58"/>
    </row>
    <row r="491" spans="2:20" ht="15" customHeight="1">
      <c r="B491" s="11"/>
      <c r="C491" s="38">
        <v>472</v>
      </c>
      <c r="D491" s="39"/>
      <c r="E491" s="192"/>
      <c r="F491" s="196"/>
      <c r="G491" s="196"/>
      <c r="H491" s="196"/>
      <c r="I491" s="196"/>
      <c r="J491" s="196"/>
      <c r="K491" s="193"/>
      <c r="L491" s="192"/>
      <c r="M491" s="193"/>
      <c r="N491" s="40"/>
      <c r="O491" s="40"/>
      <c r="P491" s="40"/>
      <c r="Q491" s="40"/>
      <c r="R491" s="40"/>
      <c r="S491" s="40"/>
      <c r="T491" s="58"/>
    </row>
    <row r="492" spans="2:20" ht="15" customHeight="1">
      <c r="B492" s="11"/>
      <c r="C492" s="38">
        <v>473</v>
      </c>
      <c r="D492" s="39"/>
      <c r="E492" s="192"/>
      <c r="F492" s="196"/>
      <c r="G492" s="196"/>
      <c r="H492" s="196"/>
      <c r="I492" s="196"/>
      <c r="J492" s="196"/>
      <c r="K492" s="193"/>
      <c r="L492" s="192"/>
      <c r="M492" s="193"/>
      <c r="N492" s="40"/>
      <c r="O492" s="40"/>
      <c r="P492" s="40"/>
      <c r="Q492" s="40"/>
      <c r="R492" s="40"/>
      <c r="S492" s="40"/>
      <c r="T492" s="58"/>
    </row>
    <row r="493" spans="2:20" ht="15" customHeight="1">
      <c r="B493" s="11"/>
      <c r="C493" s="38">
        <v>474</v>
      </c>
      <c r="D493" s="39"/>
      <c r="E493" s="192"/>
      <c r="F493" s="196"/>
      <c r="G493" s="196"/>
      <c r="H493" s="196"/>
      <c r="I493" s="196"/>
      <c r="J493" s="196"/>
      <c r="K493" s="193"/>
      <c r="L493" s="192"/>
      <c r="M493" s="193"/>
      <c r="N493" s="40"/>
      <c r="O493" s="40"/>
      <c r="P493" s="40"/>
      <c r="Q493" s="40"/>
      <c r="R493" s="40"/>
      <c r="S493" s="40"/>
      <c r="T493" s="58"/>
    </row>
    <row r="494" spans="2:20" ht="15" customHeight="1">
      <c r="B494" s="11"/>
      <c r="C494" s="38">
        <v>475</v>
      </c>
      <c r="D494" s="39"/>
      <c r="E494" s="192"/>
      <c r="F494" s="196"/>
      <c r="G494" s="196"/>
      <c r="H494" s="196"/>
      <c r="I494" s="196"/>
      <c r="J494" s="196"/>
      <c r="K494" s="193"/>
      <c r="L494" s="192"/>
      <c r="M494" s="193"/>
      <c r="N494" s="40"/>
      <c r="O494" s="40"/>
      <c r="P494" s="40"/>
      <c r="Q494" s="40"/>
      <c r="R494" s="40"/>
      <c r="S494" s="40"/>
      <c r="T494" s="58"/>
    </row>
    <row r="495" spans="2:20" ht="15" customHeight="1">
      <c r="B495" s="11"/>
      <c r="C495" s="38">
        <v>476</v>
      </c>
      <c r="D495" s="39"/>
      <c r="E495" s="192"/>
      <c r="F495" s="196"/>
      <c r="G495" s="196"/>
      <c r="H495" s="196"/>
      <c r="I495" s="196"/>
      <c r="J495" s="196"/>
      <c r="K495" s="193"/>
      <c r="L495" s="192"/>
      <c r="M495" s="193"/>
      <c r="N495" s="40"/>
      <c r="O495" s="40"/>
      <c r="P495" s="40"/>
      <c r="Q495" s="40"/>
      <c r="R495" s="40"/>
      <c r="S495" s="40"/>
      <c r="T495" s="58"/>
    </row>
    <row r="496" spans="2:20" ht="15" customHeight="1">
      <c r="B496" s="11"/>
      <c r="C496" s="38">
        <v>477</v>
      </c>
      <c r="D496" s="39"/>
      <c r="E496" s="192"/>
      <c r="F496" s="196"/>
      <c r="G496" s="196"/>
      <c r="H496" s="196"/>
      <c r="I496" s="196"/>
      <c r="J496" s="196"/>
      <c r="K496" s="193"/>
      <c r="L496" s="192"/>
      <c r="M496" s="193"/>
      <c r="N496" s="40"/>
      <c r="O496" s="40"/>
      <c r="P496" s="40"/>
      <c r="Q496" s="40"/>
      <c r="R496" s="40"/>
      <c r="S496" s="40"/>
      <c r="T496" s="58"/>
    </row>
    <row r="497" spans="2:20" ht="15" customHeight="1">
      <c r="B497" s="11"/>
      <c r="C497" s="38">
        <v>478</v>
      </c>
      <c r="D497" s="39"/>
      <c r="E497" s="192"/>
      <c r="F497" s="196"/>
      <c r="G497" s="196"/>
      <c r="H497" s="196"/>
      <c r="I497" s="196"/>
      <c r="J497" s="196"/>
      <c r="K497" s="193"/>
      <c r="L497" s="192"/>
      <c r="M497" s="193"/>
      <c r="N497" s="40"/>
      <c r="O497" s="40"/>
      <c r="P497" s="40"/>
      <c r="Q497" s="40"/>
      <c r="R497" s="40"/>
      <c r="S497" s="40"/>
      <c r="T497" s="58"/>
    </row>
    <row r="498" spans="2:20" ht="15" customHeight="1">
      <c r="B498" s="11"/>
      <c r="C498" s="38">
        <v>479</v>
      </c>
      <c r="D498" s="39"/>
      <c r="E498" s="192"/>
      <c r="F498" s="196"/>
      <c r="G498" s="196"/>
      <c r="H498" s="196"/>
      <c r="I498" s="196"/>
      <c r="J498" s="196"/>
      <c r="K498" s="193"/>
      <c r="L498" s="192"/>
      <c r="M498" s="193"/>
      <c r="N498" s="40"/>
      <c r="O498" s="40"/>
      <c r="P498" s="40"/>
      <c r="Q498" s="40"/>
      <c r="R498" s="40"/>
      <c r="S498" s="40"/>
      <c r="T498" s="58"/>
    </row>
    <row r="499" spans="2:20" ht="15" customHeight="1">
      <c r="B499" s="11"/>
      <c r="C499" s="38">
        <v>480</v>
      </c>
      <c r="D499" s="39"/>
      <c r="E499" s="192"/>
      <c r="F499" s="196"/>
      <c r="G499" s="196"/>
      <c r="H499" s="196"/>
      <c r="I499" s="196"/>
      <c r="J499" s="196"/>
      <c r="K499" s="193"/>
      <c r="L499" s="192"/>
      <c r="M499" s="193"/>
      <c r="N499" s="40"/>
      <c r="O499" s="40"/>
      <c r="P499" s="40"/>
      <c r="Q499" s="40"/>
      <c r="R499" s="40"/>
      <c r="S499" s="40"/>
      <c r="T499" s="58"/>
    </row>
    <row r="500" spans="2:20" ht="15" customHeight="1">
      <c r="B500" s="11"/>
      <c r="C500" s="38">
        <v>481</v>
      </c>
      <c r="D500" s="39"/>
      <c r="E500" s="192"/>
      <c r="F500" s="196"/>
      <c r="G500" s="196"/>
      <c r="H500" s="196"/>
      <c r="I500" s="196"/>
      <c r="J500" s="196"/>
      <c r="K500" s="193"/>
      <c r="L500" s="192"/>
      <c r="M500" s="193"/>
      <c r="N500" s="40"/>
      <c r="O500" s="40"/>
      <c r="P500" s="40"/>
      <c r="Q500" s="40"/>
      <c r="R500" s="40"/>
      <c r="S500" s="40"/>
      <c r="T500" s="58"/>
    </row>
    <row r="501" spans="2:20" ht="15" customHeight="1">
      <c r="B501" s="11"/>
      <c r="C501" s="38">
        <v>482</v>
      </c>
      <c r="D501" s="39"/>
      <c r="E501" s="192"/>
      <c r="F501" s="196"/>
      <c r="G501" s="196"/>
      <c r="H501" s="196"/>
      <c r="I501" s="196"/>
      <c r="J501" s="196"/>
      <c r="K501" s="193"/>
      <c r="L501" s="192"/>
      <c r="M501" s="193"/>
      <c r="N501" s="40"/>
      <c r="O501" s="40"/>
      <c r="P501" s="40"/>
      <c r="Q501" s="40"/>
      <c r="R501" s="40"/>
      <c r="S501" s="40"/>
      <c r="T501" s="58"/>
    </row>
    <row r="502" spans="2:20" ht="15" customHeight="1">
      <c r="B502" s="11"/>
      <c r="C502" s="38">
        <v>483</v>
      </c>
      <c r="D502" s="39"/>
      <c r="E502" s="192"/>
      <c r="F502" s="196"/>
      <c r="G502" s="196"/>
      <c r="H502" s="196"/>
      <c r="I502" s="196"/>
      <c r="J502" s="196"/>
      <c r="K502" s="193"/>
      <c r="L502" s="192"/>
      <c r="M502" s="193"/>
      <c r="N502" s="40"/>
      <c r="O502" s="40"/>
      <c r="P502" s="40"/>
      <c r="Q502" s="40"/>
      <c r="R502" s="40"/>
      <c r="S502" s="40"/>
      <c r="T502" s="58"/>
    </row>
    <row r="503" spans="2:20" ht="15" customHeight="1">
      <c r="B503" s="11"/>
      <c r="C503" s="38">
        <v>484</v>
      </c>
      <c r="D503" s="39"/>
      <c r="E503" s="192"/>
      <c r="F503" s="196"/>
      <c r="G503" s="196"/>
      <c r="H503" s="196"/>
      <c r="I503" s="196"/>
      <c r="J503" s="196"/>
      <c r="K503" s="193"/>
      <c r="L503" s="192"/>
      <c r="M503" s="193"/>
      <c r="N503" s="40"/>
      <c r="O503" s="40"/>
      <c r="P503" s="40"/>
      <c r="Q503" s="40"/>
      <c r="R503" s="40"/>
      <c r="S503" s="40"/>
      <c r="T503" s="58"/>
    </row>
    <row r="504" spans="2:20" ht="15" customHeight="1">
      <c r="B504" s="11"/>
      <c r="C504" s="38">
        <v>485</v>
      </c>
      <c r="D504" s="39"/>
      <c r="E504" s="192"/>
      <c r="F504" s="196"/>
      <c r="G504" s="196"/>
      <c r="H504" s="196"/>
      <c r="I504" s="196"/>
      <c r="J504" s="196"/>
      <c r="K504" s="193"/>
      <c r="L504" s="192"/>
      <c r="M504" s="193"/>
      <c r="N504" s="40"/>
      <c r="O504" s="40"/>
      <c r="P504" s="40"/>
      <c r="Q504" s="40"/>
      <c r="R504" s="40"/>
      <c r="S504" s="40"/>
      <c r="T504" s="58"/>
    </row>
    <row r="505" spans="2:20" ht="15" customHeight="1">
      <c r="B505" s="11"/>
      <c r="C505" s="38">
        <v>486</v>
      </c>
      <c r="D505" s="39"/>
      <c r="E505" s="192"/>
      <c r="F505" s="196"/>
      <c r="G505" s="196"/>
      <c r="H505" s="196"/>
      <c r="I505" s="196"/>
      <c r="J505" s="196"/>
      <c r="K505" s="193"/>
      <c r="L505" s="192"/>
      <c r="M505" s="193"/>
      <c r="N505" s="40"/>
      <c r="O505" s="40"/>
      <c r="P505" s="40"/>
      <c r="Q505" s="40"/>
      <c r="R505" s="40"/>
      <c r="S505" s="40"/>
      <c r="T505" s="58"/>
    </row>
    <row r="506" spans="2:20" ht="15" customHeight="1">
      <c r="B506" s="11"/>
      <c r="C506" s="38">
        <v>487</v>
      </c>
      <c r="D506" s="39"/>
      <c r="E506" s="192"/>
      <c r="F506" s="196"/>
      <c r="G506" s="196"/>
      <c r="H506" s="196"/>
      <c r="I506" s="196"/>
      <c r="J506" s="196"/>
      <c r="K506" s="193"/>
      <c r="L506" s="192"/>
      <c r="M506" s="193"/>
      <c r="N506" s="40"/>
      <c r="O506" s="40"/>
      <c r="P506" s="40"/>
      <c r="Q506" s="40"/>
      <c r="R506" s="40"/>
      <c r="S506" s="40"/>
      <c r="T506" s="58"/>
    </row>
    <row r="507" spans="2:20" ht="15" customHeight="1">
      <c r="B507" s="11"/>
      <c r="C507" s="38">
        <v>488</v>
      </c>
      <c r="D507" s="39"/>
      <c r="E507" s="192"/>
      <c r="F507" s="196"/>
      <c r="G507" s="196"/>
      <c r="H507" s="196"/>
      <c r="I507" s="196"/>
      <c r="J507" s="196"/>
      <c r="K507" s="193"/>
      <c r="L507" s="192"/>
      <c r="M507" s="193"/>
      <c r="N507" s="40"/>
      <c r="O507" s="40"/>
      <c r="P507" s="40"/>
      <c r="Q507" s="40"/>
      <c r="R507" s="40"/>
      <c r="S507" s="40"/>
      <c r="T507" s="58"/>
    </row>
    <row r="508" spans="2:20" ht="15" customHeight="1">
      <c r="B508" s="11"/>
      <c r="C508" s="38">
        <v>489</v>
      </c>
      <c r="D508" s="39"/>
      <c r="E508" s="192"/>
      <c r="F508" s="196"/>
      <c r="G508" s="196"/>
      <c r="H508" s="196"/>
      <c r="I508" s="196"/>
      <c r="J508" s="196"/>
      <c r="K508" s="193"/>
      <c r="L508" s="192"/>
      <c r="M508" s="193"/>
      <c r="N508" s="40"/>
      <c r="O508" s="40"/>
      <c r="P508" s="40"/>
      <c r="Q508" s="40"/>
      <c r="R508" s="40"/>
      <c r="S508" s="40"/>
      <c r="T508" s="58"/>
    </row>
    <row r="509" spans="2:20" ht="15" customHeight="1">
      <c r="B509" s="11"/>
      <c r="C509" s="38">
        <v>490</v>
      </c>
      <c r="D509" s="39"/>
      <c r="E509" s="192"/>
      <c r="F509" s="196"/>
      <c r="G509" s="196"/>
      <c r="H509" s="196"/>
      <c r="I509" s="196"/>
      <c r="J509" s="196"/>
      <c r="K509" s="193"/>
      <c r="L509" s="192"/>
      <c r="M509" s="193"/>
      <c r="N509" s="40"/>
      <c r="O509" s="40"/>
      <c r="P509" s="40"/>
      <c r="Q509" s="40"/>
      <c r="R509" s="40"/>
      <c r="S509" s="40"/>
      <c r="T509" s="58"/>
    </row>
    <row r="510" spans="2:20" ht="15" customHeight="1">
      <c r="B510" s="11"/>
      <c r="C510" s="38">
        <v>491</v>
      </c>
      <c r="D510" s="39"/>
      <c r="E510" s="192"/>
      <c r="F510" s="196"/>
      <c r="G510" s="196"/>
      <c r="H510" s="196"/>
      <c r="I510" s="196"/>
      <c r="J510" s="196"/>
      <c r="K510" s="193"/>
      <c r="L510" s="192"/>
      <c r="M510" s="193"/>
      <c r="N510" s="40"/>
      <c r="O510" s="40"/>
      <c r="P510" s="40"/>
      <c r="Q510" s="40"/>
      <c r="R510" s="40"/>
      <c r="S510" s="40"/>
      <c r="T510" s="58"/>
    </row>
    <row r="511" spans="2:20" ht="15" customHeight="1">
      <c r="B511" s="11"/>
      <c r="C511" s="38">
        <v>492</v>
      </c>
      <c r="D511" s="39"/>
      <c r="E511" s="192"/>
      <c r="F511" s="196"/>
      <c r="G511" s="196"/>
      <c r="H511" s="196"/>
      <c r="I511" s="196"/>
      <c r="J511" s="196"/>
      <c r="K511" s="193"/>
      <c r="L511" s="192"/>
      <c r="M511" s="193"/>
      <c r="N511" s="40"/>
      <c r="O511" s="40"/>
      <c r="P511" s="40"/>
      <c r="Q511" s="40"/>
      <c r="R511" s="40"/>
      <c r="S511" s="40"/>
      <c r="T511" s="58"/>
    </row>
    <row r="512" spans="2:20" ht="15" customHeight="1">
      <c r="B512" s="11"/>
      <c r="C512" s="38">
        <v>493</v>
      </c>
      <c r="D512" s="39"/>
      <c r="E512" s="192"/>
      <c r="F512" s="196"/>
      <c r="G512" s="196"/>
      <c r="H512" s="196"/>
      <c r="I512" s="196"/>
      <c r="J512" s="196"/>
      <c r="K512" s="193"/>
      <c r="L512" s="192"/>
      <c r="M512" s="193"/>
      <c r="N512" s="40"/>
      <c r="O512" s="40"/>
      <c r="P512" s="40"/>
      <c r="Q512" s="40"/>
      <c r="R512" s="40"/>
      <c r="S512" s="40"/>
      <c r="T512" s="58"/>
    </row>
    <row r="513" spans="2:20" ht="15" customHeight="1">
      <c r="B513" s="11"/>
      <c r="C513" s="38">
        <v>494</v>
      </c>
      <c r="D513" s="39"/>
      <c r="E513" s="192"/>
      <c r="F513" s="196"/>
      <c r="G513" s="196"/>
      <c r="H513" s="196"/>
      <c r="I513" s="196"/>
      <c r="J513" s="196"/>
      <c r="K513" s="193"/>
      <c r="L513" s="192"/>
      <c r="M513" s="193"/>
      <c r="N513" s="40"/>
      <c r="O513" s="40"/>
      <c r="P513" s="40"/>
      <c r="Q513" s="40"/>
      <c r="R513" s="40"/>
      <c r="S513" s="40"/>
      <c r="T513" s="58"/>
    </row>
    <row r="514" spans="2:20" ht="15" customHeight="1">
      <c r="B514" s="11"/>
      <c r="C514" s="38">
        <v>495</v>
      </c>
      <c r="D514" s="39"/>
      <c r="E514" s="192"/>
      <c r="F514" s="196"/>
      <c r="G514" s="196"/>
      <c r="H514" s="196"/>
      <c r="I514" s="196"/>
      <c r="J514" s="196"/>
      <c r="K514" s="193"/>
      <c r="L514" s="192"/>
      <c r="M514" s="193"/>
      <c r="N514" s="40"/>
      <c r="O514" s="40"/>
      <c r="P514" s="40"/>
      <c r="Q514" s="40"/>
      <c r="R514" s="40"/>
      <c r="S514" s="40"/>
      <c r="T514" s="58"/>
    </row>
    <row r="515" spans="2:20" ht="15" customHeight="1">
      <c r="B515" s="11"/>
      <c r="C515" s="38">
        <v>496</v>
      </c>
      <c r="D515" s="39"/>
      <c r="E515" s="192"/>
      <c r="F515" s="196"/>
      <c r="G515" s="196"/>
      <c r="H515" s="196"/>
      <c r="I515" s="196"/>
      <c r="J515" s="196"/>
      <c r="K515" s="193"/>
      <c r="L515" s="192"/>
      <c r="M515" s="193"/>
      <c r="N515" s="40"/>
      <c r="O515" s="40"/>
      <c r="P515" s="40"/>
      <c r="Q515" s="40"/>
      <c r="R515" s="40"/>
      <c r="S515" s="40"/>
      <c r="T515" s="58"/>
    </row>
    <row r="516" spans="2:20" ht="15" customHeight="1">
      <c r="B516" s="11"/>
      <c r="C516" s="38">
        <v>497</v>
      </c>
      <c r="D516" s="39"/>
      <c r="E516" s="192"/>
      <c r="F516" s="196"/>
      <c r="G516" s="196"/>
      <c r="H516" s="196"/>
      <c r="I516" s="196"/>
      <c r="J516" s="196"/>
      <c r="K516" s="193"/>
      <c r="L516" s="192"/>
      <c r="M516" s="193"/>
      <c r="N516" s="40"/>
      <c r="O516" s="40"/>
      <c r="P516" s="40"/>
      <c r="Q516" s="40"/>
      <c r="R516" s="40"/>
      <c r="S516" s="40"/>
      <c r="T516" s="58"/>
    </row>
    <row r="517" spans="2:20" ht="15" customHeight="1">
      <c r="B517" s="11"/>
      <c r="C517" s="38">
        <v>498</v>
      </c>
      <c r="D517" s="39"/>
      <c r="E517" s="192"/>
      <c r="F517" s="196"/>
      <c r="G517" s="196"/>
      <c r="H517" s="196"/>
      <c r="I517" s="196"/>
      <c r="J517" s="196"/>
      <c r="K517" s="193"/>
      <c r="L517" s="192"/>
      <c r="M517" s="193"/>
      <c r="N517" s="40"/>
      <c r="O517" s="40"/>
      <c r="P517" s="40"/>
      <c r="Q517" s="40"/>
      <c r="R517" s="40"/>
      <c r="S517" s="40"/>
      <c r="T517" s="58"/>
    </row>
    <row r="518" spans="2:20" ht="15" customHeight="1">
      <c r="B518" s="11"/>
      <c r="C518" s="38">
        <v>499</v>
      </c>
      <c r="D518" s="39"/>
      <c r="E518" s="192"/>
      <c r="F518" s="196"/>
      <c r="G518" s="196"/>
      <c r="H518" s="196"/>
      <c r="I518" s="196"/>
      <c r="J518" s="196"/>
      <c r="K518" s="193"/>
      <c r="L518" s="192"/>
      <c r="M518" s="193"/>
      <c r="N518" s="40"/>
      <c r="O518" s="40"/>
      <c r="P518" s="40"/>
      <c r="Q518" s="40"/>
      <c r="R518" s="40"/>
      <c r="S518" s="40"/>
      <c r="T518" s="58"/>
    </row>
    <row r="519" spans="2:20" ht="15" customHeight="1">
      <c r="B519" s="11"/>
      <c r="C519" s="38">
        <v>500</v>
      </c>
      <c r="D519" s="39"/>
      <c r="E519" s="192"/>
      <c r="F519" s="196"/>
      <c r="G519" s="196"/>
      <c r="H519" s="196"/>
      <c r="I519" s="196"/>
      <c r="J519" s="196"/>
      <c r="K519" s="193"/>
      <c r="L519" s="192"/>
      <c r="M519" s="193"/>
      <c r="N519" s="40"/>
      <c r="O519" s="40"/>
      <c r="P519" s="40"/>
      <c r="Q519" s="40"/>
      <c r="R519" s="40"/>
      <c r="S519" s="40"/>
      <c r="T519" s="58"/>
    </row>
    <row r="520" spans="2:20" ht="15" customHeight="1">
      <c r="B520" s="11"/>
      <c r="C520" s="1"/>
      <c r="D520" s="1"/>
      <c r="E520" s="1"/>
      <c r="F520" s="1"/>
      <c r="G520" s="1"/>
      <c r="H520" s="1"/>
      <c r="I520" s="1"/>
      <c r="J520" s="1"/>
      <c r="K520" s="1"/>
      <c r="L520" s="1"/>
      <c r="M520" s="1"/>
      <c r="N520" s="1"/>
      <c r="O520" s="1"/>
      <c r="P520" s="1"/>
      <c r="Q520" s="1"/>
      <c r="R520" s="1"/>
      <c r="S520" s="1"/>
      <c r="T520" s="58"/>
    </row>
    <row r="521" spans="2:20" ht="15" customHeight="1">
      <c r="B521" s="11"/>
      <c r="C521" s="1"/>
      <c r="D521" s="1"/>
      <c r="E521" s="1"/>
      <c r="F521" s="1"/>
      <c r="G521" s="1"/>
      <c r="H521" s="1"/>
      <c r="I521" s="1"/>
      <c r="J521" s="1"/>
      <c r="K521" s="1"/>
      <c r="L521" s="1"/>
      <c r="M521" s="1"/>
      <c r="N521" s="1"/>
      <c r="O521" s="1"/>
      <c r="P521" s="1"/>
      <c r="Q521" s="1"/>
      <c r="R521" s="1"/>
      <c r="S521" s="1"/>
      <c r="T521" s="58"/>
    </row>
    <row r="522" spans="2:20" ht="15" customHeight="1">
      <c r="B522" s="11"/>
      <c r="C522" s="1"/>
      <c r="D522" s="1"/>
      <c r="E522" s="1"/>
      <c r="F522" s="1"/>
      <c r="G522" s="1"/>
      <c r="H522" s="1"/>
      <c r="I522" s="1"/>
      <c r="J522" s="1"/>
      <c r="K522" s="1"/>
      <c r="L522" s="1"/>
      <c r="M522" s="1"/>
      <c r="N522" s="1"/>
      <c r="O522" s="1"/>
      <c r="P522" s="1"/>
      <c r="Q522" s="1"/>
      <c r="R522" s="1"/>
      <c r="S522" s="1"/>
      <c r="T522" s="58"/>
    </row>
    <row r="523" spans="2:20" ht="15" customHeight="1">
      <c r="B523" s="11"/>
      <c r="C523" s="1"/>
      <c r="D523" s="1"/>
      <c r="E523" s="1"/>
      <c r="F523" s="1"/>
      <c r="G523" s="1"/>
      <c r="H523" s="1"/>
      <c r="I523" s="1"/>
      <c r="J523" s="1"/>
      <c r="K523" s="1"/>
      <c r="L523" s="1"/>
      <c r="M523" s="1"/>
      <c r="N523" s="1"/>
      <c r="O523" s="1"/>
      <c r="P523" s="1"/>
      <c r="Q523" s="1"/>
      <c r="R523" s="1"/>
      <c r="S523" s="1"/>
      <c r="T523" s="58"/>
    </row>
  </sheetData>
  <sheetProtection sheet="1" formatColumns="0" formatRows="0" selectLockedCells="1"/>
  <mergeCells count="1020">
    <mergeCell ref="E518:K518"/>
    <mergeCell ref="L518:M518"/>
    <mergeCell ref="E519:K519"/>
    <mergeCell ref="L519:M519"/>
    <mergeCell ref="E515:K515"/>
    <mergeCell ref="L515:M515"/>
    <mergeCell ref="E516:K516"/>
    <mergeCell ref="L516:M516"/>
    <mergeCell ref="E517:K517"/>
    <mergeCell ref="L517:M517"/>
    <mergeCell ref="E512:K512"/>
    <mergeCell ref="L512:M512"/>
    <mergeCell ref="E513:K513"/>
    <mergeCell ref="L513:M513"/>
    <mergeCell ref="E514:K514"/>
    <mergeCell ref="L514:M514"/>
    <mergeCell ref="E509:K509"/>
    <mergeCell ref="L509:M509"/>
    <mergeCell ref="E510:K510"/>
    <mergeCell ref="L510:M510"/>
    <mergeCell ref="E511:K511"/>
    <mergeCell ref="L511:M511"/>
    <mergeCell ref="E506:K506"/>
    <mergeCell ref="L506:M506"/>
    <mergeCell ref="E507:K507"/>
    <mergeCell ref="L507:M507"/>
    <mergeCell ref="E508:K508"/>
    <mergeCell ref="L508:M508"/>
    <mergeCell ref="E503:K503"/>
    <mergeCell ref="L503:M503"/>
    <mergeCell ref="E504:K504"/>
    <mergeCell ref="L504:M504"/>
    <mergeCell ref="E505:K505"/>
    <mergeCell ref="L505:M505"/>
    <mergeCell ref="E500:K500"/>
    <mergeCell ref="L500:M500"/>
    <mergeCell ref="E501:K501"/>
    <mergeCell ref="L501:M501"/>
    <mergeCell ref="E502:K502"/>
    <mergeCell ref="L502:M502"/>
    <mergeCell ref="E497:K497"/>
    <mergeCell ref="L497:M497"/>
    <mergeCell ref="E498:K498"/>
    <mergeCell ref="L498:M498"/>
    <mergeCell ref="E499:K499"/>
    <mergeCell ref="L499:M499"/>
    <mergeCell ref="E494:K494"/>
    <mergeCell ref="L494:M494"/>
    <mergeCell ref="E495:K495"/>
    <mergeCell ref="L495:M495"/>
    <mergeCell ref="E496:K496"/>
    <mergeCell ref="L496:M496"/>
    <mergeCell ref="E491:K491"/>
    <mergeCell ref="L491:M491"/>
    <mergeCell ref="E492:K492"/>
    <mergeCell ref="L492:M492"/>
    <mergeCell ref="E493:K493"/>
    <mergeCell ref="L493:M493"/>
    <mergeCell ref="E488:K488"/>
    <mergeCell ref="L488:M488"/>
    <mergeCell ref="E489:K489"/>
    <mergeCell ref="L489:M489"/>
    <mergeCell ref="E490:K490"/>
    <mergeCell ref="L490:M490"/>
    <mergeCell ref="E485:K485"/>
    <mergeCell ref="L485:M485"/>
    <mergeCell ref="E486:K486"/>
    <mergeCell ref="L486:M486"/>
    <mergeCell ref="E487:K487"/>
    <mergeCell ref="L487:M487"/>
    <mergeCell ref="E482:K482"/>
    <mergeCell ref="L482:M482"/>
    <mergeCell ref="E483:K483"/>
    <mergeCell ref="L483:M483"/>
    <mergeCell ref="E484:K484"/>
    <mergeCell ref="L484:M484"/>
    <mergeCell ref="E479:K479"/>
    <mergeCell ref="L479:M479"/>
    <mergeCell ref="E480:K480"/>
    <mergeCell ref="L480:M480"/>
    <mergeCell ref="E481:K481"/>
    <mergeCell ref="L481:M481"/>
    <mergeCell ref="E476:K476"/>
    <mergeCell ref="L476:M476"/>
    <mergeCell ref="E477:K477"/>
    <mergeCell ref="L477:M477"/>
    <mergeCell ref="E478:K478"/>
    <mergeCell ref="L478:M478"/>
    <mergeCell ref="E473:K473"/>
    <mergeCell ref="L473:M473"/>
    <mergeCell ref="E474:K474"/>
    <mergeCell ref="L474:M474"/>
    <mergeCell ref="E475:K475"/>
    <mergeCell ref="L475:M475"/>
    <mergeCell ref="E470:K470"/>
    <mergeCell ref="L470:M470"/>
    <mergeCell ref="E471:K471"/>
    <mergeCell ref="L471:M471"/>
    <mergeCell ref="E472:K472"/>
    <mergeCell ref="L472:M472"/>
    <mergeCell ref="E467:K467"/>
    <mergeCell ref="L467:M467"/>
    <mergeCell ref="E468:K468"/>
    <mergeCell ref="L468:M468"/>
    <mergeCell ref="E469:K469"/>
    <mergeCell ref="L469:M469"/>
    <mergeCell ref="E464:K464"/>
    <mergeCell ref="L464:M464"/>
    <mergeCell ref="E465:K465"/>
    <mergeCell ref="L465:M465"/>
    <mergeCell ref="E466:K466"/>
    <mergeCell ref="L466:M466"/>
    <mergeCell ref="E461:K461"/>
    <mergeCell ref="L461:M461"/>
    <mergeCell ref="E462:K462"/>
    <mergeCell ref="L462:M462"/>
    <mergeCell ref="E463:K463"/>
    <mergeCell ref="L463:M463"/>
    <mergeCell ref="E458:K458"/>
    <mergeCell ref="L458:M458"/>
    <mergeCell ref="E459:K459"/>
    <mergeCell ref="L459:M459"/>
    <mergeCell ref="E460:K460"/>
    <mergeCell ref="L460:M460"/>
    <mergeCell ref="E455:K455"/>
    <mergeCell ref="L455:M455"/>
    <mergeCell ref="E456:K456"/>
    <mergeCell ref="L456:M456"/>
    <mergeCell ref="E457:K457"/>
    <mergeCell ref="L457:M457"/>
    <mergeCell ref="E452:K452"/>
    <mergeCell ref="L452:M452"/>
    <mergeCell ref="E453:K453"/>
    <mergeCell ref="L453:M453"/>
    <mergeCell ref="E454:K454"/>
    <mergeCell ref="L454:M454"/>
    <mergeCell ref="E449:K449"/>
    <mergeCell ref="L449:M449"/>
    <mergeCell ref="E450:K450"/>
    <mergeCell ref="L450:M450"/>
    <mergeCell ref="E451:K451"/>
    <mergeCell ref="L451:M451"/>
    <mergeCell ref="E446:K446"/>
    <mergeCell ref="L446:M446"/>
    <mergeCell ref="E447:K447"/>
    <mergeCell ref="L447:M447"/>
    <mergeCell ref="E448:K448"/>
    <mergeCell ref="L448:M448"/>
    <mergeCell ref="E443:K443"/>
    <mergeCell ref="L443:M443"/>
    <mergeCell ref="E444:K444"/>
    <mergeCell ref="L444:M444"/>
    <mergeCell ref="E445:K445"/>
    <mergeCell ref="L445:M445"/>
    <mergeCell ref="E440:K440"/>
    <mergeCell ref="L440:M440"/>
    <mergeCell ref="E441:K441"/>
    <mergeCell ref="L441:M441"/>
    <mergeCell ref="E442:K442"/>
    <mergeCell ref="L442:M442"/>
    <mergeCell ref="E437:K437"/>
    <mergeCell ref="L437:M437"/>
    <mergeCell ref="E438:K438"/>
    <mergeCell ref="L438:M438"/>
    <mergeCell ref="E439:K439"/>
    <mergeCell ref="L439:M439"/>
    <mergeCell ref="E434:K434"/>
    <mergeCell ref="L434:M434"/>
    <mergeCell ref="E435:K435"/>
    <mergeCell ref="L435:M435"/>
    <mergeCell ref="E436:K436"/>
    <mergeCell ref="L436:M436"/>
    <mergeCell ref="E431:K431"/>
    <mergeCell ref="L431:M431"/>
    <mergeCell ref="E432:K432"/>
    <mergeCell ref="L432:M432"/>
    <mergeCell ref="E433:K433"/>
    <mergeCell ref="L433:M433"/>
    <mergeCell ref="E428:K428"/>
    <mergeCell ref="L428:M428"/>
    <mergeCell ref="E429:K429"/>
    <mergeCell ref="L429:M429"/>
    <mergeCell ref="E430:K430"/>
    <mergeCell ref="L430:M430"/>
    <mergeCell ref="E425:K425"/>
    <mergeCell ref="L425:M425"/>
    <mergeCell ref="E426:K426"/>
    <mergeCell ref="L426:M426"/>
    <mergeCell ref="E427:K427"/>
    <mergeCell ref="L427:M427"/>
    <mergeCell ref="E422:K422"/>
    <mergeCell ref="L422:M422"/>
    <mergeCell ref="E423:K423"/>
    <mergeCell ref="L423:M423"/>
    <mergeCell ref="E424:K424"/>
    <mergeCell ref="L424:M424"/>
    <mergeCell ref="E419:K419"/>
    <mergeCell ref="L419:M419"/>
    <mergeCell ref="E420:K420"/>
    <mergeCell ref="L420:M420"/>
    <mergeCell ref="E421:K421"/>
    <mergeCell ref="L421:M421"/>
    <mergeCell ref="E416:K416"/>
    <mergeCell ref="L416:M416"/>
    <mergeCell ref="E417:K417"/>
    <mergeCell ref="L417:M417"/>
    <mergeCell ref="E418:K418"/>
    <mergeCell ref="L418:M418"/>
    <mergeCell ref="E413:K413"/>
    <mergeCell ref="L413:M413"/>
    <mergeCell ref="E414:K414"/>
    <mergeCell ref="L414:M414"/>
    <mergeCell ref="E415:K415"/>
    <mergeCell ref="L415:M415"/>
    <mergeCell ref="E410:K410"/>
    <mergeCell ref="L410:M410"/>
    <mergeCell ref="E411:K411"/>
    <mergeCell ref="L411:M411"/>
    <mergeCell ref="E412:K412"/>
    <mergeCell ref="L412:M412"/>
    <mergeCell ref="E407:K407"/>
    <mergeCell ref="L407:M407"/>
    <mergeCell ref="E408:K408"/>
    <mergeCell ref="L408:M408"/>
    <mergeCell ref="E409:K409"/>
    <mergeCell ref="L409:M409"/>
    <mergeCell ref="E404:K404"/>
    <mergeCell ref="L404:M404"/>
    <mergeCell ref="E405:K405"/>
    <mergeCell ref="L405:M405"/>
    <mergeCell ref="E406:K406"/>
    <mergeCell ref="L406:M406"/>
    <mergeCell ref="E401:K401"/>
    <mergeCell ref="L401:M401"/>
    <mergeCell ref="E402:K402"/>
    <mergeCell ref="L402:M402"/>
    <mergeCell ref="E403:K403"/>
    <mergeCell ref="L403:M403"/>
    <mergeCell ref="E398:K398"/>
    <mergeCell ref="L398:M398"/>
    <mergeCell ref="E399:K399"/>
    <mergeCell ref="L399:M399"/>
    <mergeCell ref="E400:K400"/>
    <mergeCell ref="L400:M400"/>
    <mergeCell ref="E395:K395"/>
    <mergeCell ref="L395:M395"/>
    <mergeCell ref="E396:K396"/>
    <mergeCell ref="L396:M396"/>
    <mergeCell ref="E397:K397"/>
    <mergeCell ref="L397:M397"/>
    <mergeCell ref="E392:K392"/>
    <mergeCell ref="L392:M392"/>
    <mergeCell ref="E393:K393"/>
    <mergeCell ref="L393:M393"/>
    <mergeCell ref="E394:K394"/>
    <mergeCell ref="L394:M394"/>
    <mergeCell ref="E389:K389"/>
    <mergeCell ref="L389:M389"/>
    <mergeCell ref="E390:K390"/>
    <mergeCell ref="L390:M390"/>
    <mergeCell ref="E391:K391"/>
    <mergeCell ref="L391:M391"/>
    <mergeCell ref="E386:K386"/>
    <mergeCell ref="L386:M386"/>
    <mergeCell ref="E387:K387"/>
    <mergeCell ref="L387:M387"/>
    <mergeCell ref="E388:K388"/>
    <mergeCell ref="L388:M388"/>
    <mergeCell ref="E383:K383"/>
    <mergeCell ref="L383:M383"/>
    <mergeCell ref="E384:K384"/>
    <mergeCell ref="L384:M384"/>
    <mergeCell ref="E385:K385"/>
    <mergeCell ref="L385:M385"/>
    <mergeCell ref="E380:K380"/>
    <mergeCell ref="L380:M380"/>
    <mergeCell ref="E381:K381"/>
    <mergeCell ref="L381:M381"/>
    <mergeCell ref="E382:K382"/>
    <mergeCell ref="L382:M382"/>
    <mergeCell ref="E377:K377"/>
    <mergeCell ref="L377:M377"/>
    <mergeCell ref="E378:K378"/>
    <mergeCell ref="L378:M378"/>
    <mergeCell ref="E379:K379"/>
    <mergeCell ref="L379:M379"/>
    <mergeCell ref="E374:K374"/>
    <mergeCell ref="L374:M374"/>
    <mergeCell ref="E375:K375"/>
    <mergeCell ref="L375:M375"/>
    <mergeCell ref="E376:K376"/>
    <mergeCell ref="L376:M376"/>
    <mergeCell ref="E371:K371"/>
    <mergeCell ref="L371:M371"/>
    <mergeCell ref="E372:K372"/>
    <mergeCell ref="L372:M372"/>
    <mergeCell ref="E373:K373"/>
    <mergeCell ref="L373:M373"/>
    <mergeCell ref="E368:K368"/>
    <mergeCell ref="L368:M368"/>
    <mergeCell ref="E369:K369"/>
    <mergeCell ref="L369:M369"/>
    <mergeCell ref="E370:K370"/>
    <mergeCell ref="L370:M370"/>
    <mergeCell ref="E365:K365"/>
    <mergeCell ref="L365:M365"/>
    <mergeCell ref="E366:K366"/>
    <mergeCell ref="L366:M366"/>
    <mergeCell ref="E367:K367"/>
    <mergeCell ref="L367:M367"/>
    <mergeCell ref="E362:K362"/>
    <mergeCell ref="L362:M362"/>
    <mergeCell ref="E363:K363"/>
    <mergeCell ref="L363:M363"/>
    <mergeCell ref="E364:K364"/>
    <mergeCell ref="L364:M364"/>
    <mergeCell ref="E359:K359"/>
    <mergeCell ref="L359:M359"/>
    <mergeCell ref="E360:K360"/>
    <mergeCell ref="L360:M360"/>
    <mergeCell ref="E361:K361"/>
    <mergeCell ref="L361:M361"/>
    <mergeCell ref="E356:K356"/>
    <mergeCell ref="L356:M356"/>
    <mergeCell ref="E357:K357"/>
    <mergeCell ref="L357:M357"/>
    <mergeCell ref="E358:K358"/>
    <mergeCell ref="L358:M358"/>
    <mergeCell ref="E353:K353"/>
    <mergeCell ref="L353:M353"/>
    <mergeCell ref="E354:K354"/>
    <mergeCell ref="L354:M354"/>
    <mergeCell ref="E355:K355"/>
    <mergeCell ref="L355:M355"/>
    <mergeCell ref="E350:K350"/>
    <mergeCell ref="L350:M350"/>
    <mergeCell ref="E351:K351"/>
    <mergeCell ref="L351:M351"/>
    <mergeCell ref="E352:K352"/>
    <mergeCell ref="L352:M352"/>
    <mergeCell ref="E347:K347"/>
    <mergeCell ref="L347:M347"/>
    <mergeCell ref="E348:K348"/>
    <mergeCell ref="L348:M348"/>
    <mergeCell ref="E349:K349"/>
    <mergeCell ref="L349:M349"/>
    <mergeCell ref="E344:K344"/>
    <mergeCell ref="L344:M344"/>
    <mergeCell ref="E345:K345"/>
    <mergeCell ref="L345:M345"/>
    <mergeCell ref="E346:K346"/>
    <mergeCell ref="L346:M346"/>
    <mergeCell ref="E341:K341"/>
    <mergeCell ref="L341:M341"/>
    <mergeCell ref="E342:K342"/>
    <mergeCell ref="L342:M342"/>
    <mergeCell ref="E343:K343"/>
    <mergeCell ref="L343:M343"/>
    <mergeCell ref="E338:K338"/>
    <mergeCell ref="L338:M338"/>
    <mergeCell ref="E339:K339"/>
    <mergeCell ref="L339:M339"/>
    <mergeCell ref="E340:K340"/>
    <mergeCell ref="L340:M340"/>
    <mergeCell ref="E335:K335"/>
    <mergeCell ref="L335:M335"/>
    <mergeCell ref="E336:K336"/>
    <mergeCell ref="L336:M336"/>
    <mergeCell ref="E337:K337"/>
    <mergeCell ref="L337:M337"/>
    <mergeCell ref="E332:K332"/>
    <mergeCell ref="L332:M332"/>
    <mergeCell ref="E333:K333"/>
    <mergeCell ref="L333:M333"/>
    <mergeCell ref="E334:K334"/>
    <mergeCell ref="L334:M334"/>
    <mergeCell ref="E329:K329"/>
    <mergeCell ref="L329:M329"/>
    <mergeCell ref="E330:K330"/>
    <mergeCell ref="L330:M330"/>
    <mergeCell ref="E331:K331"/>
    <mergeCell ref="L331:M331"/>
    <mergeCell ref="E326:K326"/>
    <mergeCell ref="L326:M326"/>
    <mergeCell ref="E327:K327"/>
    <mergeCell ref="L327:M327"/>
    <mergeCell ref="E328:K328"/>
    <mergeCell ref="L328:M328"/>
    <mergeCell ref="E323:K323"/>
    <mergeCell ref="L323:M323"/>
    <mergeCell ref="E324:K324"/>
    <mergeCell ref="L324:M324"/>
    <mergeCell ref="E325:K325"/>
    <mergeCell ref="L325:M325"/>
    <mergeCell ref="E320:K320"/>
    <mergeCell ref="L320:M320"/>
    <mergeCell ref="E321:K321"/>
    <mergeCell ref="L321:M321"/>
    <mergeCell ref="E322:K322"/>
    <mergeCell ref="L322:M322"/>
    <mergeCell ref="E317:K317"/>
    <mergeCell ref="L317:M317"/>
    <mergeCell ref="E318:K318"/>
    <mergeCell ref="L318:M318"/>
    <mergeCell ref="E319:K319"/>
    <mergeCell ref="L319:M319"/>
    <mergeCell ref="E314:K314"/>
    <mergeCell ref="L314:M314"/>
    <mergeCell ref="E315:K315"/>
    <mergeCell ref="L315:M315"/>
    <mergeCell ref="E316:K316"/>
    <mergeCell ref="L316:M316"/>
    <mergeCell ref="E311:K311"/>
    <mergeCell ref="L311:M311"/>
    <mergeCell ref="E312:K312"/>
    <mergeCell ref="L312:M312"/>
    <mergeCell ref="E313:K313"/>
    <mergeCell ref="L313:M313"/>
    <mergeCell ref="E308:K308"/>
    <mergeCell ref="L308:M308"/>
    <mergeCell ref="E309:K309"/>
    <mergeCell ref="L309:M309"/>
    <mergeCell ref="E310:K310"/>
    <mergeCell ref="L310:M310"/>
    <mergeCell ref="E305:K305"/>
    <mergeCell ref="L305:M305"/>
    <mergeCell ref="E306:K306"/>
    <mergeCell ref="L306:M306"/>
    <mergeCell ref="E307:K307"/>
    <mergeCell ref="L307:M307"/>
    <mergeCell ref="E302:K302"/>
    <mergeCell ref="L302:M302"/>
    <mergeCell ref="E303:K303"/>
    <mergeCell ref="L303:M303"/>
    <mergeCell ref="E304:K304"/>
    <mergeCell ref="L304:M304"/>
    <mergeCell ref="E299:K299"/>
    <mergeCell ref="L299:M299"/>
    <mergeCell ref="E300:K300"/>
    <mergeCell ref="L300:M300"/>
    <mergeCell ref="E301:K301"/>
    <mergeCell ref="L301:M301"/>
    <mergeCell ref="E296:K296"/>
    <mergeCell ref="L296:M296"/>
    <mergeCell ref="E297:K297"/>
    <mergeCell ref="L297:M297"/>
    <mergeCell ref="E298:K298"/>
    <mergeCell ref="L298:M298"/>
    <mergeCell ref="E293:K293"/>
    <mergeCell ref="L293:M293"/>
    <mergeCell ref="E294:K294"/>
    <mergeCell ref="L294:M294"/>
    <mergeCell ref="E295:K295"/>
    <mergeCell ref="L295:M295"/>
    <mergeCell ref="E290:K290"/>
    <mergeCell ref="L290:M290"/>
    <mergeCell ref="E291:K291"/>
    <mergeCell ref="L291:M291"/>
    <mergeCell ref="E292:K292"/>
    <mergeCell ref="L292:M292"/>
    <mergeCell ref="E287:K287"/>
    <mergeCell ref="L287:M287"/>
    <mergeCell ref="E288:K288"/>
    <mergeCell ref="L288:M288"/>
    <mergeCell ref="E289:K289"/>
    <mergeCell ref="L289:M289"/>
    <mergeCell ref="E284:K284"/>
    <mergeCell ref="L284:M284"/>
    <mergeCell ref="E285:K285"/>
    <mergeCell ref="L285:M285"/>
    <mergeCell ref="E286:K286"/>
    <mergeCell ref="L286:M286"/>
    <mergeCell ref="E281:K281"/>
    <mergeCell ref="L281:M281"/>
    <mergeCell ref="E282:K282"/>
    <mergeCell ref="L282:M282"/>
    <mergeCell ref="E283:K283"/>
    <mergeCell ref="L283:M283"/>
    <mergeCell ref="E278:K278"/>
    <mergeCell ref="L278:M278"/>
    <mergeCell ref="E279:K279"/>
    <mergeCell ref="L279:M279"/>
    <mergeCell ref="E280:K280"/>
    <mergeCell ref="L280:M280"/>
    <mergeCell ref="E275:K275"/>
    <mergeCell ref="L275:M275"/>
    <mergeCell ref="E276:K276"/>
    <mergeCell ref="L276:M276"/>
    <mergeCell ref="E277:K277"/>
    <mergeCell ref="L277:M277"/>
    <mergeCell ref="E272:K272"/>
    <mergeCell ref="L272:M272"/>
    <mergeCell ref="E273:K273"/>
    <mergeCell ref="L273:M273"/>
    <mergeCell ref="E274:K274"/>
    <mergeCell ref="L274:M274"/>
    <mergeCell ref="E269:K269"/>
    <mergeCell ref="L269:M269"/>
    <mergeCell ref="E270:K270"/>
    <mergeCell ref="L270:M270"/>
    <mergeCell ref="E271:K271"/>
    <mergeCell ref="L271:M271"/>
    <mergeCell ref="E266:K266"/>
    <mergeCell ref="L266:M266"/>
    <mergeCell ref="E267:K267"/>
    <mergeCell ref="L267:M267"/>
    <mergeCell ref="E268:K268"/>
    <mergeCell ref="L268:M268"/>
    <mergeCell ref="E263:K263"/>
    <mergeCell ref="L263:M263"/>
    <mergeCell ref="E264:K264"/>
    <mergeCell ref="L264:M264"/>
    <mergeCell ref="E265:K265"/>
    <mergeCell ref="L265:M265"/>
    <mergeCell ref="E260:K260"/>
    <mergeCell ref="L260:M260"/>
    <mergeCell ref="E261:K261"/>
    <mergeCell ref="L261:M261"/>
    <mergeCell ref="E262:K262"/>
    <mergeCell ref="L262:M262"/>
    <mergeCell ref="E257:K257"/>
    <mergeCell ref="L257:M257"/>
    <mergeCell ref="E258:K258"/>
    <mergeCell ref="L258:M258"/>
    <mergeCell ref="E259:K259"/>
    <mergeCell ref="L259:M259"/>
    <mergeCell ref="E254:K254"/>
    <mergeCell ref="L254:M254"/>
    <mergeCell ref="E255:K255"/>
    <mergeCell ref="L255:M255"/>
    <mergeCell ref="E256:K256"/>
    <mergeCell ref="L256:M256"/>
    <mergeCell ref="E251:K251"/>
    <mergeCell ref="L251:M251"/>
    <mergeCell ref="E252:K252"/>
    <mergeCell ref="L252:M252"/>
    <mergeCell ref="E253:K253"/>
    <mergeCell ref="L253:M253"/>
    <mergeCell ref="E248:K248"/>
    <mergeCell ref="L248:M248"/>
    <mergeCell ref="E249:K249"/>
    <mergeCell ref="L249:M249"/>
    <mergeCell ref="E250:K250"/>
    <mergeCell ref="L250:M250"/>
    <mergeCell ref="E245:K245"/>
    <mergeCell ref="L245:M245"/>
    <mergeCell ref="E246:K246"/>
    <mergeCell ref="L246:M246"/>
    <mergeCell ref="E247:K247"/>
    <mergeCell ref="L247:M247"/>
    <mergeCell ref="E242:K242"/>
    <mergeCell ref="L242:M242"/>
    <mergeCell ref="E243:K243"/>
    <mergeCell ref="L243:M243"/>
    <mergeCell ref="E244:K244"/>
    <mergeCell ref="L244:M244"/>
    <mergeCell ref="E239:K239"/>
    <mergeCell ref="L239:M239"/>
    <mergeCell ref="E240:K240"/>
    <mergeCell ref="L240:M240"/>
    <mergeCell ref="E241:K241"/>
    <mergeCell ref="L241:M241"/>
    <mergeCell ref="E236:K236"/>
    <mergeCell ref="L236:M236"/>
    <mergeCell ref="E237:K237"/>
    <mergeCell ref="L237:M237"/>
    <mergeCell ref="E238:K238"/>
    <mergeCell ref="L238:M238"/>
    <mergeCell ref="E233:K233"/>
    <mergeCell ref="L233:M233"/>
    <mergeCell ref="E234:K234"/>
    <mergeCell ref="L234:M234"/>
    <mergeCell ref="E235:K235"/>
    <mergeCell ref="L235:M235"/>
    <mergeCell ref="E230:K230"/>
    <mergeCell ref="L230:M230"/>
    <mergeCell ref="E231:K231"/>
    <mergeCell ref="L231:M231"/>
    <mergeCell ref="E232:K232"/>
    <mergeCell ref="L232:M232"/>
    <mergeCell ref="E227:K227"/>
    <mergeCell ref="L227:M227"/>
    <mergeCell ref="E228:K228"/>
    <mergeCell ref="L228:M228"/>
    <mergeCell ref="E229:K229"/>
    <mergeCell ref="L229:M229"/>
    <mergeCell ref="E224:K224"/>
    <mergeCell ref="L224:M224"/>
    <mergeCell ref="E225:K225"/>
    <mergeCell ref="L225:M225"/>
    <mergeCell ref="E226:K226"/>
    <mergeCell ref="L226:M226"/>
    <mergeCell ref="E221:K221"/>
    <mergeCell ref="L221:M221"/>
    <mergeCell ref="E222:K222"/>
    <mergeCell ref="L222:M222"/>
    <mergeCell ref="E223:K223"/>
    <mergeCell ref="L223:M223"/>
    <mergeCell ref="E218:K218"/>
    <mergeCell ref="L218:M218"/>
    <mergeCell ref="E219:K219"/>
    <mergeCell ref="L219:M219"/>
    <mergeCell ref="E220:K220"/>
    <mergeCell ref="L220:M220"/>
    <mergeCell ref="E215:K215"/>
    <mergeCell ref="L215:M215"/>
    <mergeCell ref="E216:K216"/>
    <mergeCell ref="L216:M216"/>
    <mergeCell ref="E217:K217"/>
    <mergeCell ref="L217:M217"/>
    <mergeCell ref="E212:K212"/>
    <mergeCell ref="L212:M212"/>
    <mergeCell ref="E213:K213"/>
    <mergeCell ref="L213:M213"/>
    <mergeCell ref="E214:K214"/>
    <mergeCell ref="L214:M214"/>
    <mergeCell ref="E209:K209"/>
    <mergeCell ref="L209:M209"/>
    <mergeCell ref="E210:K210"/>
    <mergeCell ref="L210:M210"/>
    <mergeCell ref="E211:K211"/>
    <mergeCell ref="L211:M211"/>
    <mergeCell ref="E206:K206"/>
    <mergeCell ref="L206:M206"/>
    <mergeCell ref="E207:K207"/>
    <mergeCell ref="L207:M207"/>
    <mergeCell ref="E208:K208"/>
    <mergeCell ref="L208:M208"/>
    <mergeCell ref="E203:K203"/>
    <mergeCell ref="L203:M203"/>
    <mergeCell ref="E204:K204"/>
    <mergeCell ref="L204:M204"/>
    <mergeCell ref="E205:K205"/>
    <mergeCell ref="L205:M205"/>
    <mergeCell ref="E200:K200"/>
    <mergeCell ref="L200:M200"/>
    <mergeCell ref="E201:K201"/>
    <mergeCell ref="L201:M201"/>
    <mergeCell ref="E202:K202"/>
    <mergeCell ref="L202:M202"/>
    <mergeCell ref="E197:K197"/>
    <mergeCell ref="L197:M197"/>
    <mergeCell ref="E198:K198"/>
    <mergeCell ref="L198:M198"/>
    <mergeCell ref="E199:K199"/>
    <mergeCell ref="L199:M199"/>
    <mergeCell ref="E194:K194"/>
    <mergeCell ref="L194:M194"/>
    <mergeCell ref="E195:K195"/>
    <mergeCell ref="L195:M195"/>
    <mergeCell ref="E196:K196"/>
    <mergeCell ref="L196:M196"/>
    <mergeCell ref="E191:K191"/>
    <mergeCell ref="L191:M191"/>
    <mergeCell ref="E192:K192"/>
    <mergeCell ref="L192:M192"/>
    <mergeCell ref="E193:K193"/>
    <mergeCell ref="L193:M193"/>
    <mergeCell ref="E188:K188"/>
    <mergeCell ref="L188:M188"/>
    <mergeCell ref="E189:K189"/>
    <mergeCell ref="L189:M189"/>
    <mergeCell ref="E190:K190"/>
    <mergeCell ref="L190:M190"/>
    <mergeCell ref="E185:K185"/>
    <mergeCell ref="L185:M185"/>
    <mergeCell ref="E186:K186"/>
    <mergeCell ref="L186:M186"/>
    <mergeCell ref="E187:K187"/>
    <mergeCell ref="L187:M187"/>
    <mergeCell ref="E182:K182"/>
    <mergeCell ref="L182:M182"/>
    <mergeCell ref="E183:K183"/>
    <mergeCell ref="L183:M183"/>
    <mergeCell ref="E184:K184"/>
    <mergeCell ref="L184:M184"/>
    <mergeCell ref="E179:K179"/>
    <mergeCell ref="L179:M179"/>
    <mergeCell ref="E180:K180"/>
    <mergeCell ref="L180:M180"/>
    <mergeCell ref="E181:K181"/>
    <mergeCell ref="L181:M181"/>
    <mergeCell ref="E176:K176"/>
    <mergeCell ref="L176:M176"/>
    <mergeCell ref="E177:K177"/>
    <mergeCell ref="L177:M177"/>
    <mergeCell ref="E178:K178"/>
    <mergeCell ref="L178:M178"/>
    <mergeCell ref="E173:K173"/>
    <mergeCell ref="L173:M173"/>
    <mergeCell ref="E174:K174"/>
    <mergeCell ref="L174:M174"/>
    <mergeCell ref="E175:K175"/>
    <mergeCell ref="L175:M175"/>
    <mergeCell ref="E170:K170"/>
    <mergeCell ref="L170:M170"/>
    <mergeCell ref="E171:K171"/>
    <mergeCell ref="L171:M171"/>
    <mergeCell ref="E172:K172"/>
    <mergeCell ref="L172:M172"/>
    <mergeCell ref="E167:K167"/>
    <mergeCell ref="L167:M167"/>
    <mergeCell ref="E168:K168"/>
    <mergeCell ref="L168:M168"/>
    <mergeCell ref="E169:K169"/>
    <mergeCell ref="L169:M169"/>
    <mergeCell ref="E164:K164"/>
    <mergeCell ref="L164:M164"/>
    <mergeCell ref="E165:K165"/>
    <mergeCell ref="L165:M165"/>
    <mergeCell ref="E166:K166"/>
    <mergeCell ref="L166:M166"/>
    <mergeCell ref="E161:K161"/>
    <mergeCell ref="L161:M161"/>
    <mergeCell ref="E162:K162"/>
    <mergeCell ref="L162:M162"/>
    <mergeCell ref="E163:K163"/>
    <mergeCell ref="L163:M163"/>
    <mergeCell ref="E158:K158"/>
    <mergeCell ref="L158:M158"/>
    <mergeCell ref="E159:K159"/>
    <mergeCell ref="L159:M159"/>
    <mergeCell ref="E160:K160"/>
    <mergeCell ref="L160:M160"/>
    <mergeCell ref="E155:K155"/>
    <mergeCell ref="L155:M155"/>
    <mergeCell ref="E156:K156"/>
    <mergeCell ref="L156:M156"/>
    <mergeCell ref="E157:K157"/>
    <mergeCell ref="L157:M157"/>
    <mergeCell ref="E152:K152"/>
    <mergeCell ref="L152:M152"/>
    <mergeCell ref="E153:K153"/>
    <mergeCell ref="L153:M153"/>
    <mergeCell ref="E154:K154"/>
    <mergeCell ref="L154:M154"/>
    <mergeCell ref="E149:K149"/>
    <mergeCell ref="L149:M149"/>
    <mergeCell ref="E150:K150"/>
    <mergeCell ref="L150:M150"/>
    <mergeCell ref="E151:K151"/>
    <mergeCell ref="L151:M151"/>
    <mergeCell ref="E146:K146"/>
    <mergeCell ref="L146:M146"/>
    <mergeCell ref="E147:K147"/>
    <mergeCell ref="L147:M147"/>
    <mergeCell ref="E148:K148"/>
    <mergeCell ref="L148:M148"/>
    <mergeCell ref="E143:K143"/>
    <mergeCell ref="L143:M143"/>
    <mergeCell ref="E144:K144"/>
    <mergeCell ref="L144:M144"/>
    <mergeCell ref="E145:K145"/>
    <mergeCell ref="L145:M145"/>
    <mergeCell ref="E140:K140"/>
    <mergeCell ref="L140:M140"/>
    <mergeCell ref="E141:K141"/>
    <mergeCell ref="L141:M141"/>
    <mergeCell ref="E142:K142"/>
    <mergeCell ref="L142:M142"/>
    <mergeCell ref="E137:K137"/>
    <mergeCell ref="L137:M137"/>
    <mergeCell ref="E138:K138"/>
    <mergeCell ref="L138:M138"/>
    <mergeCell ref="E139:K139"/>
    <mergeCell ref="L139:M139"/>
    <mergeCell ref="E134:K134"/>
    <mergeCell ref="L134:M134"/>
    <mergeCell ref="E135:K135"/>
    <mergeCell ref="L135:M135"/>
    <mergeCell ref="E136:K136"/>
    <mergeCell ref="L136:M136"/>
    <mergeCell ref="E131:K131"/>
    <mergeCell ref="L131:M131"/>
    <mergeCell ref="E132:K132"/>
    <mergeCell ref="L132:M132"/>
    <mergeCell ref="E133:K133"/>
    <mergeCell ref="L133:M133"/>
    <mergeCell ref="E128:K128"/>
    <mergeCell ref="L128:M128"/>
    <mergeCell ref="E129:K129"/>
    <mergeCell ref="L129:M129"/>
    <mergeCell ref="E130:K130"/>
    <mergeCell ref="L130:M130"/>
    <mergeCell ref="E125:K125"/>
    <mergeCell ref="L125:M125"/>
    <mergeCell ref="E126:K126"/>
    <mergeCell ref="L126:M126"/>
    <mergeCell ref="E127:K127"/>
    <mergeCell ref="L127:M127"/>
    <mergeCell ref="E122:K122"/>
    <mergeCell ref="L122:M122"/>
    <mergeCell ref="E123:K123"/>
    <mergeCell ref="L123:M123"/>
    <mergeCell ref="E124:K124"/>
    <mergeCell ref="L124:M124"/>
    <mergeCell ref="E119:K119"/>
    <mergeCell ref="L119:M119"/>
    <mergeCell ref="E120:K120"/>
    <mergeCell ref="L120:M120"/>
    <mergeCell ref="E121:K121"/>
    <mergeCell ref="L121:M121"/>
    <mergeCell ref="E116:K116"/>
    <mergeCell ref="L116:M116"/>
    <mergeCell ref="E117:K117"/>
    <mergeCell ref="L117:M117"/>
    <mergeCell ref="E118:K118"/>
    <mergeCell ref="L118:M118"/>
    <mergeCell ref="E113:K113"/>
    <mergeCell ref="L113:M113"/>
    <mergeCell ref="E114:K114"/>
    <mergeCell ref="L114:M114"/>
    <mergeCell ref="E115:K115"/>
    <mergeCell ref="L115:M115"/>
    <mergeCell ref="E110:K110"/>
    <mergeCell ref="L110:M110"/>
    <mergeCell ref="E111:K111"/>
    <mergeCell ref="L111:M111"/>
    <mergeCell ref="E112:K112"/>
    <mergeCell ref="L112:M112"/>
    <mergeCell ref="E107:K107"/>
    <mergeCell ref="L107:M107"/>
    <mergeCell ref="E108:K108"/>
    <mergeCell ref="L108:M108"/>
    <mergeCell ref="E109:K109"/>
    <mergeCell ref="L109:M109"/>
    <mergeCell ref="E104:K104"/>
    <mergeCell ref="L104:M104"/>
    <mergeCell ref="E105:K105"/>
    <mergeCell ref="L105:M105"/>
    <mergeCell ref="E106:K106"/>
    <mergeCell ref="L106:M106"/>
    <mergeCell ref="E101:K101"/>
    <mergeCell ref="L101:M101"/>
    <mergeCell ref="E102:K102"/>
    <mergeCell ref="L102:M102"/>
    <mergeCell ref="E103:K103"/>
    <mergeCell ref="L103:M103"/>
    <mergeCell ref="E98:K98"/>
    <mergeCell ref="L98:M98"/>
    <mergeCell ref="E99:K99"/>
    <mergeCell ref="L99:M99"/>
    <mergeCell ref="E100:K100"/>
    <mergeCell ref="L100:M100"/>
    <mergeCell ref="E95:K95"/>
    <mergeCell ref="L95:M95"/>
    <mergeCell ref="E96:K96"/>
    <mergeCell ref="L96:M96"/>
    <mergeCell ref="E97:K97"/>
    <mergeCell ref="L97:M97"/>
    <mergeCell ref="E92:K92"/>
    <mergeCell ref="L92:M92"/>
    <mergeCell ref="E93:K93"/>
    <mergeCell ref="L93:M93"/>
    <mergeCell ref="E94:K94"/>
    <mergeCell ref="L94:M94"/>
    <mergeCell ref="E89:K89"/>
    <mergeCell ref="L89:M89"/>
    <mergeCell ref="E90:K90"/>
    <mergeCell ref="L90:M90"/>
    <mergeCell ref="E91:K91"/>
    <mergeCell ref="L91:M91"/>
    <mergeCell ref="E86:K86"/>
    <mergeCell ref="L86:M86"/>
    <mergeCell ref="E87:K87"/>
    <mergeCell ref="L87:M87"/>
    <mergeCell ref="E88:K88"/>
    <mergeCell ref="L88:M88"/>
    <mergeCell ref="E83:K83"/>
    <mergeCell ref="L83:M83"/>
    <mergeCell ref="E84:K84"/>
    <mergeCell ref="L84:M84"/>
    <mergeCell ref="E85:K85"/>
    <mergeCell ref="L85:M85"/>
    <mergeCell ref="E80:K80"/>
    <mergeCell ref="L80:M80"/>
    <mergeCell ref="E81:K81"/>
    <mergeCell ref="L81:M81"/>
    <mergeCell ref="E82:K82"/>
    <mergeCell ref="L82:M82"/>
    <mergeCell ref="E77:K77"/>
    <mergeCell ref="L77:M77"/>
    <mergeCell ref="E78:K78"/>
    <mergeCell ref="L78:M78"/>
    <mergeCell ref="E79:K79"/>
    <mergeCell ref="L79:M79"/>
    <mergeCell ref="E74:K74"/>
    <mergeCell ref="L74:M74"/>
    <mergeCell ref="E75:K75"/>
    <mergeCell ref="L75:M75"/>
    <mergeCell ref="E76:K76"/>
    <mergeCell ref="L76:M76"/>
    <mergeCell ref="E71:K71"/>
    <mergeCell ref="L71:M71"/>
    <mergeCell ref="E72:K72"/>
    <mergeCell ref="L72:M72"/>
    <mergeCell ref="E73:K73"/>
    <mergeCell ref="L73:M73"/>
    <mergeCell ref="E68:K68"/>
    <mergeCell ref="L68:M68"/>
    <mergeCell ref="E69:K69"/>
    <mergeCell ref="L69:M69"/>
    <mergeCell ref="E70:K70"/>
    <mergeCell ref="L70:M70"/>
    <mergeCell ref="E65:K65"/>
    <mergeCell ref="L65:M65"/>
    <mergeCell ref="E66:K66"/>
    <mergeCell ref="L66:M66"/>
    <mergeCell ref="E67:K67"/>
    <mergeCell ref="L67:M67"/>
    <mergeCell ref="E62:K62"/>
    <mergeCell ref="L62:M62"/>
    <mergeCell ref="E63:K63"/>
    <mergeCell ref="L63:M63"/>
    <mergeCell ref="E64:K64"/>
    <mergeCell ref="L64:M64"/>
    <mergeCell ref="E59:K59"/>
    <mergeCell ref="L59:M59"/>
    <mergeCell ref="E60:K60"/>
    <mergeCell ref="L60:M60"/>
    <mergeCell ref="E61:K61"/>
    <mergeCell ref="L61:M61"/>
    <mergeCell ref="E58:K58"/>
    <mergeCell ref="L58:M58"/>
    <mergeCell ref="E53:K53"/>
    <mergeCell ref="L53:M53"/>
    <mergeCell ref="E54:K54"/>
    <mergeCell ref="L54:M54"/>
    <mergeCell ref="E55:K55"/>
    <mergeCell ref="L55:M55"/>
    <mergeCell ref="E50:K50"/>
    <mergeCell ref="L50:M50"/>
    <mergeCell ref="E51:K51"/>
    <mergeCell ref="L51:M51"/>
    <mergeCell ref="E52:K52"/>
    <mergeCell ref="L52:M52"/>
    <mergeCell ref="E35:K35"/>
    <mergeCell ref="E36:K36"/>
    <mergeCell ref="E37:K37"/>
    <mergeCell ref="L28:M28"/>
    <mergeCell ref="L29:M29"/>
    <mergeCell ref="E21:K21"/>
    <mergeCell ref="E22:K22"/>
    <mergeCell ref="E23:K23"/>
    <mergeCell ref="E24:K24"/>
    <mergeCell ref="E25:K25"/>
    <mergeCell ref="E26:K26"/>
    <mergeCell ref="E27:K27"/>
    <mergeCell ref="E28:K28"/>
    <mergeCell ref="E29:K29"/>
    <mergeCell ref="E30:K30"/>
    <mergeCell ref="E31:K31"/>
    <mergeCell ref="E56:K56"/>
    <mergeCell ref="L56:M56"/>
    <mergeCell ref="E57:K57"/>
    <mergeCell ref="L57:M57"/>
    <mergeCell ref="E15:K19"/>
    <mergeCell ref="E20:K20"/>
    <mergeCell ref="E38:K38"/>
    <mergeCell ref="E39:K39"/>
    <mergeCell ref="E40:K40"/>
    <mergeCell ref="C15:C19"/>
    <mergeCell ref="N17:N19"/>
    <mergeCell ref="R17:R19"/>
    <mergeCell ref="E41:K41"/>
    <mergeCell ref="E32:K32"/>
    <mergeCell ref="E33:K33"/>
    <mergeCell ref="E34:K34"/>
    <mergeCell ref="D15:D19"/>
    <mergeCell ref="L35:M35"/>
    <mergeCell ref="L36:M36"/>
    <mergeCell ref="L37:M37"/>
    <mergeCell ref="L38:M38"/>
    <mergeCell ref="L39:M39"/>
    <mergeCell ref="L40:M40"/>
    <mergeCell ref="L41:M41"/>
    <mergeCell ref="L21:M21"/>
    <mergeCell ref="L22:M22"/>
    <mergeCell ref="L23:M23"/>
    <mergeCell ref="L24:M24"/>
    <mergeCell ref="L30:M30"/>
    <mergeCell ref="L31:M31"/>
    <mergeCell ref="L32:M32"/>
    <mergeCell ref="L33:M33"/>
    <mergeCell ref="L34:M34"/>
    <mergeCell ref="L25:M25"/>
    <mergeCell ref="L26:M26"/>
    <mergeCell ref="L27:M27"/>
    <mergeCell ref="P17:P19"/>
    <mergeCell ref="Q17:Q19"/>
    <mergeCell ref="N15:S16"/>
    <mergeCell ref="W4:Y4"/>
    <mergeCell ref="W5:X5"/>
    <mergeCell ref="W6:X6"/>
    <mergeCell ref="W9:X9"/>
    <mergeCell ref="W10:X10"/>
    <mergeCell ref="L20:M20"/>
    <mergeCell ref="C13:S13"/>
    <mergeCell ref="C2:S3"/>
    <mergeCell ref="O17:O19"/>
    <mergeCell ref="S17:S19"/>
    <mergeCell ref="C7:S11"/>
    <mergeCell ref="L47:M47"/>
    <mergeCell ref="L48:M48"/>
    <mergeCell ref="L49:M49"/>
    <mergeCell ref="C12:S12"/>
    <mergeCell ref="L42:M42"/>
    <mergeCell ref="L43:M43"/>
    <mergeCell ref="L44:M44"/>
    <mergeCell ref="L45:M45"/>
    <mergeCell ref="L46:M46"/>
    <mergeCell ref="E49:K49"/>
    <mergeCell ref="E42:K42"/>
    <mergeCell ref="E43:K43"/>
    <mergeCell ref="E44:K44"/>
    <mergeCell ref="E45:K45"/>
    <mergeCell ref="E46:K46"/>
    <mergeCell ref="E47:K47"/>
    <mergeCell ref="E48:K48"/>
    <mergeCell ref="L15:M19"/>
  </mergeCells>
  <phoneticPr fontId="19" type="noConversion"/>
  <hyperlinks>
    <hyperlink ref="C13" r:id="rId1" xr:uid="{00000000-0004-0000-0300-000000000000}"/>
    <hyperlink ref="W11" location="'6  数据缺漏 '!C10" display="数据缺漏 " xr:uid="{B6A225F7-1ABC-4EEE-B8CE-1589CE4CA6EE}"/>
    <hyperlink ref="W10" location="'5.2 Reporting-Aerodrome pairs'!A1" display="Reporting - Aerodrome Pairs" xr:uid="{24FDD7B1-B337-4AAB-8725-D7CD2833E171}"/>
    <hyperlink ref="W3:X3" location="模板信息!A1" display="目录" xr:uid="{F8663632-20D1-43EF-9F86-96CAB26CE391}"/>
    <hyperlink ref="W8" location="'5  报告'!C10" display="报告 " xr:uid="{641658F8-73C7-45AA-8DE2-82477FF18DA2}"/>
    <hyperlink ref="W9" location="'5.1 Reporting-State pairs'!A1" display="Reporting - State Pairs" xr:uid="{AB3B7D5A-0385-4EDF-9C40-C598C04266A4}"/>
    <hyperlink ref="W7" location="'4  燃料密度 '!C8" display="燃料密度 " xr:uid="{1AD76C11-B713-40B1-A510-AC75782435C4}"/>
    <hyperlink ref="W6" location="'3 Aeroplane Fleet'!A1" display="Aeroplane Fleet and Fuel Type" xr:uid="{E6CDF19A-52F5-4BC2-B1BD-57E774DD7DB7}"/>
    <hyperlink ref="W5" location="'2 Underlying Basic Info'!A1" display="Underlying Basic Information of the Emissions Report" xr:uid="{AB5EF30C-74F7-4347-AE12-9BB6C36DB3C8}"/>
    <hyperlink ref="W4" location="'1 Identification'!A1" display="Aeroplane operator identification and description of activities" xr:uid="{EA9248D8-F332-48B0-8963-D979363ADD36}"/>
    <hyperlink ref="W3" location="模板信息!E19" display="目录" xr:uid="{B2790506-A16E-4DD1-99C7-C2B015B7A4B2}"/>
    <hyperlink ref="W4:Y4" location="'1 飞机运营人的身份识别和活动情况'!C8" display="飞机运营人的身份识别和活动情况  " xr:uid="{7AC81757-5A21-401C-A55E-82266B3F7A42}"/>
    <hyperlink ref="W5:X5" location="'2  排放报告的底层基本信息 '!C8" display="排放报告的底层基本信息" xr:uid="{15C0B056-DDF1-4AD9-BC0B-E77B5BD6CCE4}"/>
    <hyperlink ref="W6:X6" location="'3 飞机机队和燃料型号 '!D20" display="飞机机队和燃料型号 " xr:uid="{64E09936-A589-49A8-BD61-5541B9527707}"/>
    <hyperlink ref="W9:X9" location="'5.1  报告 — 国家对 '!K14" display="报告：国家对 " xr:uid="{4EDE7558-F13D-43FB-8E6B-835F2B5D4C69}"/>
    <hyperlink ref="W10:X10" location="'5.2  报告 — 机场对 '!M15" display="报告：机场对" xr:uid="{13F2D193-3690-436B-8180-C29AC67B3904}"/>
  </hyperlinks>
  <pageMargins left="0.7" right="0.7" top="0.78740157499999996" bottom="0.78740157499999996" header="0.3" footer="0.3"/>
  <pageSetup paperSize="9" scale="73" fitToHeight="0" orientation="portrait"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B2:W31"/>
  <sheetViews>
    <sheetView showGridLines="0" zoomScaleNormal="100" workbookViewId="0">
      <selection activeCell="C8" sqref="C8:K8"/>
    </sheetView>
  </sheetViews>
  <sheetFormatPr defaultColWidth="11.44140625" defaultRowHeight="15" customHeight="1"/>
  <cols>
    <col min="1" max="1" width="11.44140625" style="7"/>
    <col min="2" max="2" width="6.109375" style="8" customWidth="1"/>
    <col min="3" max="11" width="11.44140625" style="7"/>
    <col min="12" max="12" width="6.109375" style="59" customWidth="1"/>
    <col min="13" max="14" width="11.44140625" style="7" customWidth="1"/>
    <col min="15" max="16384" width="11.44140625" style="7"/>
  </cols>
  <sheetData>
    <row r="2" spans="2:23" ht="15" customHeight="1">
      <c r="B2" s="5"/>
      <c r="C2" s="142" t="s">
        <v>206</v>
      </c>
      <c r="D2" s="142"/>
      <c r="E2" s="142"/>
      <c r="F2" s="142"/>
      <c r="G2" s="142"/>
      <c r="H2" s="142"/>
      <c r="I2" s="142"/>
      <c r="J2" s="142"/>
      <c r="K2" s="142"/>
      <c r="L2" s="58"/>
      <c r="M2" s="283"/>
      <c r="N2" s="283"/>
      <c r="O2" s="283"/>
      <c r="P2" s="283"/>
      <c r="Q2" s="283"/>
      <c r="R2" s="283"/>
      <c r="S2" s="283"/>
      <c r="T2" s="283"/>
      <c r="U2" s="283"/>
      <c r="V2" s="283"/>
      <c r="W2" s="283"/>
    </row>
    <row r="3" spans="2:23" ht="15" customHeight="1">
      <c r="B3" s="5"/>
      <c r="C3" s="142"/>
      <c r="D3" s="142"/>
      <c r="E3" s="142"/>
      <c r="F3" s="142"/>
      <c r="G3" s="142"/>
      <c r="H3" s="142"/>
      <c r="I3" s="142"/>
      <c r="J3" s="142"/>
      <c r="K3" s="142"/>
      <c r="L3" s="58"/>
      <c r="M3" s="283"/>
      <c r="N3" s="305"/>
      <c r="O3" s="85" t="s">
        <v>30</v>
      </c>
      <c r="P3" s="95"/>
      <c r="Q3" s="283"/>
      <c r="R3" s="283"/>
      <c r="S3" s="283"/>
      <c r="T3" s="283"/>
      <c r="U3" s="283"/>
      <c r="V3" s="283"/>
      <c r="W3" s="283"/>
    </row>
    <row r="4" spans="2:23" ht="15" customHeight="1">
      <c r="B4" s="5"/>
      <c r="C4" s="69"/>
      <c r="D4" s="1"/>
      <c r="E4" s="1"/>
      <c r="F4" s="1"/>
      <c r="G4" s="1"/>
      <c r="H4" s="1"/>
      <c r="I4" s="1"/>
      <c r="J4" s="1"/>
      <c r="K4" s="1"/>
      <c r="L4" s="58"/>
      <c r="M4" s="283"/>
      <c r="N4" s="306">
        <v>1</v>
      </c>
      <c r="O4" s="110" t="s">
        <v>31</v>
      </c>
      <c r="P4" s="110"/>
      <c r="Q4" s="110"/>
      <c r="R4" s="91"/>
      <c r="S4" s="91"/>
      <c r="T4" s="283"/>
      <c r="U4" s="283"/>
      <c r="V4" s="283"/>
      <c r="W4" s="283"/>
    </row>
    <row r="5" spans="2:23" ht="15" customHeight="1">
      <c r="B5" s="5"/>
      <c r="C5" s="69"/>
      <c r="D5" s="1"/>
      <c r="E5" s="1"/>
      <c r="F5" s="1"/>
      <c r="G5" s="1"/>
      <c r="H5" s="1"/>
      <c r="I5" s="1"/>
      <c r="J5" s="1"/>
      <c r="K5" s="1"/>
      <c r="L5" s="58"/>
      <c r="M5" s="283"/>
      <c r="N5" s="306">
        <v>2</v>
      </c>
      <c r="O5" s="110" t="s">
        <v>32</v>
      </c>
      <c r="P5" s="110"/>
      <c r="Q5" s="91"/>
      <c r="R5" s="91"/>
      <c r="S5" s="91"/>
      <c r="T5" s="283"/>
      <c r="U5" s="283"/>
      <c r="V5" s="283"/>
      <c r="W5" s="283"/>
    </row>
    <row r="6" spans="2:23" ht="15" customHeight="1">
      <c r="B6" s="4" t="s">
        <v>0</v>
      </c>
      <c r="C6" s="18" t="s">
        <v>120</v>
      </c>
      <c r="D6" s="1"/>
      <c r="E6" s="1"/>
      <c r="F6" s="1"/>
      <c r="G6" s="1"/>
      <c r="H6" s="1"/>
      <c r="I6" s="1"/>
      <c r="J6" s="1"/>
      <c r="K6" s="1"/>
      <c r="L6" s="58"/>
      <c r="M6" s="283"/>
      <c r="N6" s="306">
        <v>3</v>
      </c>
      <c r="O6" s="110" t="s">
        <v>33</v>
      </c>
      <c r="P6" s="111"/>
      <c r="Q6" s="91"/>
      <c r="R6" s="91"/>
      <c r="S6" s="91"/>
      <c r="T6" s="283"/>
      <c r="U6" s="283"/>
      <c r="V6" s="283"/>
      <c r="W6" s="283"/>
    </row>
    <row r="7" spans="2:23" ht="15" customHeight="1">
      <c r="B7" s="5"/>
      <c r="C7" s="163" t="s">
        <v>121</v>
      </c>
      <c r="D7" s="163"/>
      <c r="E7" s="163"/>
      <c r="F7" s="163"/>
      <c r="G7" s="163"/>
      <c r="H7" s="163"/>
      <c r="I7" s="163"/>
      <c r="J7" s="163"/>
      <c r="K7" s="163"/>
      <c r="L7" s="58"/>
      <c r="M7" s="283"/>
      <c r="N7" s="306">
        <v>4</v>
      </c>
      <c r="O7" s="102" t="s">
        <v>34</v>
      </c>
      <c r="P7" s="91"/>
      <c r="Q7" s="91"/>
      <c r="R7" s="91"/>
      <c r="S7" s="91"/>
      <c r="T7" s="283"/>
      <c r="U7" s="283"/>
      <c r="V7" s="283"/>
      <c r="W7" s="283"/>
    </row>
    <row r="8" spans="2:23" ht="15" customHeight="1">
      <c r="B8" s="49"/>
      <c r="C8" s="205"/>
      <c r="D8" s="206"/>
      <c r="E8" s="206"/>
      <c r="F8" s="206"/>
      <c r="G8" s="206"/>
      <c r="H8" s="206"/>
      <c r="I8" s="206"/>
      <c r="J8" s="206"/>
      <c r="K8" s="207"/>
      <c r="L8" s="77"/>
      <c r="M8" s="283"/>
      <c r="N8" s="307">
        <v>5</v>
      </c>
      <c r="O8" s="102" t="s">
        <v>35</v>
      </c>
      <c r="P8" s="91"/>
      <c r="Q8" s="91"/>
      <c r="R8" s="91"/>
      <c r="S8" s="91"/>
      <c r="T8" s="283"/>
      <c r="U8" s="283"/>
      <c r="V8" s="283"/>
      <c r="W8" s="283"/>
    </row>
    <row r="9" spans="2:23" ht="15" customHeight="1">
      <c r="B9" s="5"/>
      <c r="C9" s="1"/>
      <c r="D9" s="1"/>
      <c r="E9" s="1"/>
      <c r="F9" s="1"/>
      <c r="G9" s="1"/>
      <c r="H9" s="1"/>
      <c r="I9" s="1"/>
      <c r="J9" s="1"/>
      <c r="K9" s="1"/>
      <c r="L9" s="77"/>
      <c r="M9" s="283"/>
      <c r="N9" s="308" t="s">
        <v>23</v>
      </c>
      <c r="O9" s="110" t="s">
        <v>36</v>
      </c>
      <c r="P9" s="111"/>
      <c r="Q9" s="91"/>
      <c r="R9" s="91"/>
      <c r="S9" s="91"/>
      <c r="T9" s="283"/>
      <c r="U9" s="283"/>
      <c r="V9" s="283"/>
      <c r="W9" s="283"/>
    </row>
    <row r="10" spans="2:23" ht="15" customHeight="1">
      <c r="B10" s="4" t="s">
        <v>28</v>
      </c>
      <c r="C10" s="18" t="s">
        <v>122</v>
      </c>
      <c r="D10" s="1"/>
      <c r="E10" s="1"/>
      <c r="F10" s="1"/>
      <c r="G10" s="1"/>
      <c r="H10" s="1"/>
      <c r="I10" s="1"/>
      <c r="J10" s="1"/>
      <c r="K10" s="1"/>
      <c r="L10" s="77"/>
      <c r="M10" s="283"/>
      <c r="N10" s="308" t="s">
        <v>24</v>
      </c>
      <c r="O10" s="110" t="s">
        <v>154</v>
      </c>
      <c r="P10" s="111"/>
      <c r="Q10" s="91"/>
      <c r="R10" s="91"/>
      <c r="S10" s="91"/>
      <c r="T10" s="283"/>
      <c r="U10" s="283"/>
      <c r="V10" s="283"/>
      <c r="W10" s="283"/>
    </row>
    <row r="11" spans="2:23" ht="15" customHeight="1">
      <c r="B11" s="4"/>
      <c r="C11" s="133" t="s">
        <v>183</v>
      </c>
      <c r="D11" s="133"/>
      <c r="E11" s="133"/>
      <c r="F11" s="133"/>
      <c r="G11" s="133"/>
      <c r="H11" s="133"/>
      <c r="I11" s="133"/>
      <c r="J11" s="133"/>
      <c r="K11" s="133"/>
      <c r="L11" s="58"/>
      <c r="M11" s="283"/>
      <c r="N11" s="306">
        <v>6</v>
      </c>
      <c r="O11" s="79" t="s">
        <v>38</v>
      </c>
      <c r="P11" s="283"/>
      <c r="Q11" s="283"/>
      <c r="R11" s="283"/>
      <c r="S11" s="283"/>
      <c r="T11" s="283"/>
      <c r="U11" s="283"/>
      <c r="V11" s="283"/>
      <c r="W11" s="283"/>
    </row>
    <row r="12" spans="2:23" ht="15" customHeight="1">
      <c r="B12" s="5"/>
      <c r="C12" s="205"/>
      <c r="D12" s="206"/>
      <c r="E12" s="206"/>
      <c r="F12" s="206"/>
      <c r="G12" s="206"/>
      <c r="H12" s="206"/>
      <c r="I12" s="206"/>
      <c r="J12" s="206"/>
      <c r="K12" s="207"/>
      <c r="L12" s="58"/>
      <c r="M12" s="283"/>
      <c r="N12" s="283"/>
      <c r="O12" s="309"/>
      <c r="P12" s="309"/>
      <c r="Q12" s="283"/>
      <c r="R12" s="283"/>
      <c r="S12" s="283"/>
      <c r="T12" s="283"/>
      <c r="U12" s="283"/>
      <c r="V12" s="283"/>
      <c r="W12" s="283"/>
    </row>
    <row r="13" spans="2:23" ht="15" customHeight="1">
      <c r="B13" s="1"/>
      <c r="C13" s="1"/>
      <c r="D13" s="1"/>
      <c r="E13" s="1"/>
      <c r="F13" s="1"/>
      <c r="G13" s="1"/>
      <c r="H13" s="1"/>
      <c r="I13" s="1"/>
      <c r="J13" s="1"/>
      <c r="K13" s="1"/>
      <c r="L13" s="58"/>
      <c r="M13" s="283"/>
      <c r="N13" s="283"/>
      <c r="O13" s="283"/>
      <c r="P13" s="283"/>
      <c r="Q13" s="283"/>
      <c r="R13" s="283"/>
      <c r="S13" s="283"/>
      <c r="T13" s="283"/>
      <c r="U13" s="283"/>
      <c r="V13" s="283"/>
      <c r="W13" s="283"/>
    </row>
    <row r="14" spans="2:23" ht="15" customHeight="1">
      <c r="B14" s="1"/>
      <c r="C14" s="1"/>
      <c r="D14" s="1"/>
      <c r="E14" s="1"/>
      <c r="F14" s="1"/>
      <c r="G14" s="1"/>
      <c r="H14" s="1"/>
      <c r="I14" s="1"/>
      <c r="J14" s="1"/>
      <c r="K14" s="1"/>
      <c r="L14" s="58"/>
      <c r="M14" s="283"/>
      <c r="N14" s="283"/>
      <c r="O14" s="283"/>
      <c r="P14" s="283"/>
      <c r="Q14" s="283"/>
      <c r="R14" s="283"/>
      <c r="S14" s="283"/>
      <c r="T14" s="283"/>
      <c r="U14" s="283"/>
      <c r="V14" s="283"/>
      <c r="W14" s="283"/>
    </row>
    <row r="15" spans="2:23" ht="15" customHeight="1">
      <c r="B15" s="1"/>
      <c r="C15" s="1"/>
      <c r="D15" s="1"/>
      <c r="E15" s="1"/>
      <c r="F15" s="1"/>
      <c r="G15" s="1"/>
      <c r="H15" s="1"/>
      <c r="I15" s="1"/>
      <c r="J15" s="1"/>
      <c r="K15" s="1"/>
      <c r="L15" s="58"/>
      <c r="M15" s="283"/>
      <c r="N15" s="283"/>
      <c r="O15" s="283"/>
      <c r="P15" s="283"/>
      <c r="Q15" s="283"/>
      <c r="R15" s="283"/>
      <c r="S15" s="283"/>
      <c r="T15" s="283"/>
      <c r="U15" s="283"/>
      <c r="V15" s="283"/>
      <c r="W15" s="283"/>
    </row>
    <row r="16" spans="2:23" ht="15" customHeight="1">
      <c r="M16" s="283"/>
      <c r="N16" s="283"/>
      <c r="O16" s="283"/>
      <c r="P16" s="283"/>
      <c r="Q16" s="283"/>
      <c r="R16" s="283"/>
      <c r="S16" s="283"/>
      <c r="T16" s="283"/>
      <c r="U16" s="283"/>
      <c r="V16" s="283"/>
      <c r="W16" s="283"/>
    </row>
    <row r="17" spans="3:23" ht="15" customHeight="1">
      <c r="M17" s="283"/>
      <c r="N17" s="283"/>
      <c r="O17" s="283"/>
      <c r="P17" s="283"/>
      <c r="Q17" s="283"/>
      <c r="R17" s="283"/>
      <c r="S17" s="283"/>
      <c r="T17" s="283"/>
      <c r="U17" s="283"/>
      <c r="V17" s="283"/>
      <c r="W17" s="283"/>
    </row>
    <row r="27" spans="3:23" ht="15" customHeight="1">
      <c r="C27" s="80"/>
    </row>
    <row r="28" spans="3:23" ht="15" customHeight="1">
      <c r="C28" s="80"/>
    </row>
    <row r="29" spans="3:23" ht="15" customHeight="1">
      <c r="C29" s="80"/>
    </row>
    <row r="30" spans="3:23" ht="15" customHeight="1">
      <c r="C30" s="80"/>
    </row>
    <row r="31" spans="3:23" ht="15" customHeight="1">
      <c r="C31" s="80"/>
    </row>
  </sheetData>
  <sheetProtection sheet="1" formatColumns="0" formatRows="0" selectLockedCells="1"/>
  <mergeCells count="10">
    <mergeCell ref="O4:Q4"/>
    <mergeCell ref="O5:P5"/>
    <mergeCell ref="O6:P6"/>
    <mergeCell ref="O9:P9"/>
    <mergeCell ref="O10:P10"/>
    <mergeCell ref="C2:K3"/>
    <mergeCell ref="C12:K12"/>
    <mergeCell ref="C7:K7"/>
    <mergeCell ref="C8:K8"/>
    <mergeCell ref="C11:K11"/>
  </mergeCells>
  <phoneticPr fontId="19" type="noConversion"/>
  <dataValidations count="2">
    <dataValidation type="list" allowBlank="1" showInputMessage="1" showErrorMessage="1" sqref="C8:K8" xr:uid="{00000000-0002-0000-0400-000000000000}">
      <formula1>"标准密度, 实际密度, 标准和实际密度"</formula1>
    </dataValidation>
    <dataValidation type="list" allowBlank="1" showInputMessage="1" showErrorMessage="1" sqref="C12:K12" xr:uid="{00000000-0002-0000-0400-000001000000}">
      <formula1>"是, 否"</formula1>
    </dataValidation>
  </dataValidations>
  <hyperlinks>
    <hyperlink ref="O11" location="'6  数据缺漏 '!C10" display="数据缺漏 " xr:uid="{B01879C6-C81F-4397-9679-45AFBFB95894}"/>
    <hyperlink ref="O10" location="'5.2 Reporting-Aerodrome pairs'!A1" display="Reporting - Aerodrome Pairs" xr:uid="{F738C7F7-2B64-4BD7-ACE5-D1EB65470302}"/>
    <hyperlink ref="O3:P3" location="模板信息!A1" display="目录" xr:uid="{1B79864C-F346-4305-85BE-AB4CF9497EF9}"/>
    <hyperlink ref="O8" location="'5  报告'!C10" display="报告 " xr:uid="{5085CD1B-FF81-4CCD-ACFD-1F1A7EADE064}"/>
    <hyperlink ref="O9" location="'5.1 Reporting-State pairs'!A1" display="Reporting - State Pairs" xr:uid="{AE8A10B7-1400-4715-A348-59C4FB2F66C5}"/>
    <hyperlink ref="O7" location="'4  燃料密度 '!C8" display="燃料密度 " xr:uid="{D26D6E8B-28B7-4EAA-A668-1576E20D77EB}"/>
    <hyperlink ref="O6" location="'3 Aeroplane Fleet'!A1" display="Aeroplane Fleet and Fuel Type" xr:uid="{1D5BFBBA-CF98-4C1D-96D6-31B275B46FF3}"/>
    <hyperlink ref="O5" location="'2 Underlying Basic Info'!A1" display="Underlying Basic Information of the Emissions Report" xr:uid="{36337C05-147B-4941-8DD9-9A8BE7C0B9BF}"/>
    <hyperlink ref="O4" location="'1 Identification'!A1" display="Aeroplane operator identification and description of activities" xr:uid="{5C8FD389-576C-4D1C-8ADF-E4D2204433C2}"/>
    <hyperlink ref="O3" location="模板信息!E19" display="目录" xr:uid="{F5D02266-3175-4FF2-869F-6782872EA05F}"/>
    <hyperlink ref="O4:Q4" location="'1 飞机运营人的身份识别和活动情况'!C8" display="飞机运营人的身份识别和活动情况  " xr:uid="{FBD67C74-664E-4B90-B306-D9F97BE8959E}"/>
    <hyperlink ref="O5:P5" location="'2  排放报告的底层基本信息 '!C8" display="排放报告的底层基本信息" xr:uid="{D8D453BA-F9B7-487E-A234-7F2A8DB67F95}"/>
    <hyperlink ref="O6:P6" location="'3 飞机机队和燃料型号 '!D20" display="飞机机队和燃料型号 " xr:uid="{4F55AD9A-6BE2-4B4C-898B-8A7C425868A5}"/>
    <hyperlink ref="O9:P9" location="'5.1  报告 — 国家对 '!K14" display="报告：国家对 " xr:uid="{C7A73624-F739-4856-A2FB-FAE83CFA9539}"/>
    <hyperlink ref="O10:P10" location="'5.2  报告 — 机场对 '!M15" display="报告：机场对" xr:uid="{2285B8A0-0C44-43D4-9B3C-8BD99D58E04E}"/>
  </hyperlinks>
  <pageMargins left="0.7" right="0.7" top="0.78740157499999996" bottom="0.78740157499999996" header="0.3" footer="0.3"/>
  <pageSetup paperSize="9" scale="75"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B2:T17"/>
  <sheetViews>
    <sheetView zoomScaleNormal="100" workbookViewId="0">
      <selection activeCell="C10" sqref="C10:H10"/>
    </sheetView>
  </sheetViews>
  <sheetFormatPr defaultColWidth="11.44140625" defaultRowHeight="15" customHeight="1"/>
  <cols>
    <col min="1" max="1" width="11.44140625" style="7"/>
    <col min="2" max="2" width="6.109375" style="17" customWidth="1"/>
    <col min="3" max="6" width="11.44140625" style="7"/>
    <col min="7" max="7" width="11.44140625" style="7" customWidth="1"/>
    <col min="8" max="8" width="11.44140625" style="7"/>
    <col min="9" max="9" width="6.109375" style="59" customWidth="1"/>
    <col min="10" max="10" width="11.44140625" style="7" customWidth="1"/>
    <col min="11" max="16384" width="11.44140625" style="7"/>
  </cols>
  <sheetData>
    <row r="2" spans="2:20" ht="15" customHeight="1">
      <c r="B2" s="11"/>
      <c r="C2" s="211" t="s">
        <v>207</v>
      </c>
      <c r="D2" s="211"/>
      <c r="E2" s="211"/>
      <c r="F2" s="211"/>
      <c r="G2" s="211"/>
      <c r="H2" s="211"/>
      <c r="I2" s="211"/>
      <c r="J2" s="283"/>
      <c r="K2" s="283"/>
      <c r="L2" s="283"/>
      <c r="M2" s="283"/>
      <c r="N2" s="283"/>
      <c r="O2" s="283"/>
      <c r="P2" s="283"/>
      <c r="Q2" s="283"/>
      <c r="R2" s="283"/>
      <c r="S2" s="283"/>
      <c r="T2" s="283"/>
    </row>
    <row r="3" spans="2:20" ht="15" customHeight="1">
      <c r="B3" s="11"/>
      <c r="C3" s="211"/>
      <c r="D3" s="211"/>
      <c r="E3" s="211"/>
      <c r="F3" s="211"/>
      <c r="G3" s="211"/>
      <c r="H3" s="211"/>
      <c r="I3" s="211"/>
      <c r="J3" s="283"/>
      <c r="K3" s="305"/>
      <c r="L3" s="85" t="s">
        <v>30</v>
      </c>
      <c r="M3" s="95"/>
      <c r="N3" s="283"/>
      <c r="O3" s="283"/>
      <c r="P3" s="283"/>
      <c r="Q3" s="283"/>
      <c r="R3" s="283"/>
      <c r="S3" s="283"/>
      <c r="T3" s="283"/>
    </row>
    <row r="4" spans="2:20" ht="15" customHeight="1">
      <c r="B4" s="11"/>
      <c r="C4" s="1"/>
      <c r="D4" s="1"/>
      <c r="E4" s="1"/>
      <c r="F4" s="1"/>
      <c r="G4" s="1"/>
      <c r="H4" s="1"/>
      <c r="I4" s="58"/>
      <c r="J4" s="283"/>
      <c r="K4" s="306">
        <v>1</v>
      </c>
      <c r="L4" s="110" t="s">
        <v>31</v>
      </c>
      <c r="M4" s="110"/>
      <c r="N4" s="110"/>
      <c r="O4" s="91"/>
      <c r="P4" s="91"/>
      <c r="Q4" s="283"/>
      <c r="R4" s="283"/>
      <c r="S4" s="283"/>
      <c r="T4" s="283"/>
    </row>
    <row r="5" spans="2:20" ht="15" customHeight="1">
      <c r="B5" s="11"/>
      <c r="C5" s="1"/>
      <c r="D5" s="1"/>
      <c r="E5" s="1"/>
      <c r="F5" s="1"/>
      <c r="G5" s="1"/>
      <c r="H5" s="1"/>
      <c r="I5" s="58"/>
      <c r="J5" s="283"/>
      <c r="K5" s="306">
        <v>2</v>
      </c>
      <c r="L5" s="110" t="s">
        <v>32</v>
      </c>
      <c r="M5" s="110"/>
      <c r="N5" s="91"/>
      <c r="O5" s="91"/>
      <c r="P5" s="91"/>
      <c r="Q5" s="283"/>
      <c r="R5" s="283"/>
      <c r="S5" s="283"/>
      <c r="T5" s="283"/>
    </row>
    <row r="6" spans="2:20" ht="15" customHeight="1">
      <c r="B6" s="20" t="s">
        <v>0</v>
      </c>
      <c r="C6" s="9" t="s">
        <v>123</v>
      </c>
      <c r="D6" s="1"/>
      <c r="E6" s="1"/>
      <c r="F6" s="1"/>
      <c r="G6" s="1"/>
      <c r="H6" s="1"/>
      <c r="I6" s="58"/>
      <c r="J6" s="283"/>
      <c r="K6" s="306">
        <v>3</v>
      </c>
      <c r="L6" s="110" t="s">
        <v>33</v>
      </c>
      <c r="M6" s="111"/>
      <c r="N6" s="91"/>
      <c r="O6" s="91"/>
      <c r="P6" s="91"/>
      <c r="Q6" s="283"/>
      <c r="R6" s="283"/>
      <c r="S6" s="283"/>
      <c r="T6" s="283"/>
    </row>
    <row r="7" spans="2:20" ht="15" customHeight="1">
      <c r="B7" s="20"/>
      <c r="C7" s="133" t="s">
        <v>182</v>
      </c>
      <c r="D7" s="133"/>
      <c r="E7" s="133"/>
      <c r="F7" s="133"/>
      <c r="G7" s="133"/>
      <c r="H7" s="133"/>
      <c r="I7" s="62"/>
      <c r="J7" s="283"/>
      <c r="K7" s="306">
        <v>4</v>
      </c>
      <c r="L7" s="102" t="s">
        <v>34</v>
      </c>
      <c r="M7" s="91"/>
      <c r="N7" s="91"/>
      <c r="O7" s="91"/>
      <c r="P7" s="91"/>
      <c r="Q7" s="283"/>
      <c r="R7" s="283"/>
      <c r="S7" s="283"/>
      <c r="T7" s="283"/>
    </row>
    <row r="8" spans="2:20" ht="15" customHeight="1">
      <c r="B8" s="20"/>
      <c r="C8" s="133"/>
      <c r="D8" s="133"/>
      <c r="E8" s="133"/>
      <c r="F8" s="133"/>
      <c r="G8" s="133"/>
      <c r="H8" s="133"/>
      <c r="I8" s="62"/>
      <c r="J8" s="283"/>
      <c r="K8" s="307">
        <v>5</v>
      </c>
      <c r="L8" s="102" t="s">
        <v>35</v>
      </c>
      <c r="M8" s="91"/>
      <c r="N8" s="91"/>
      <c r="O8" s="91"/>
      <c r="P8" s="91"/>
      <c r="Q8" s="283"/>
      <c r="R8" s="283"/>
      <c r="S8" s="283"/>
      <c r="T8" s="283"/>
    </row>
    <row r="9" spans="2:20" ht="15" customHeight="1">
      <c r="B9" s="20"/>
      <c r="C9" s="133"/>
      <c r="D9" s="133"/>
      <c r="E9" s="133"/>
      <c r="F9" s="133"/>
      <c r="G9" s="133"/>
      <c r="H9" s="133"/>
      <c r="I9" s="62"/>
      <c r="J9" s="283"/>
      <c r="K9" s="308" t="s">
        <v>23</v>
      </c>
      <c r="L9" s="110" t="s">
        <v>36</v>
      </c>
      <c r="M9" s="111"/>
      <c r="N9" s="91"/>
      <c r="O9" s="91"/>
      <c r="P9" s="91"/>
      <c r="Q9" s="283"/>
      <c r="R9" s="283"/>
      <c r="S9" s="283"/>
      <c r="T9" s="283"/>
    </row>
    <row r="10" spans="2:20" ht="15" customHeight="1">
      <c r="B10" s="48"/>
      <c r="C10" s="208"/>
      <c r="D10" s="209"/>
      <c r="E10" s="209"/>
      <c r="F10" s="209"/>
      <c r="G10" s="209"/>
      <c r="H10" s="210"/>
      <c r="I10" s="103"/>
      <c r="J10" s="283"/>
      <c r="K10" s="308" t="s">
        <v>24</v>
      </c>
      <c r="L10" s="110" t="s">
        <v>154</v>
      </c>
      <c r="M10" s="111"/>
      <c r="N10" s="91"/>
      <c r="O10" s="91"/>
      <c r="P10" s="91"/>
      <c r="Q10" s="283"/>
      <c r="R10" s="283"/>
      <c r="S10" s="283"/>
      <c r="T10" s="283"/>
    </row>
    <row r="11" spans="2:20" ht="15" customHeight="1">
      <c r="B11" s="11"/>
      <c r="C11" s="213"/>
      <c r="D11" s="213"/>
      <c r="E11" s="213"/>
      <c r="F11" s="213"/>
      <c r="G11" s="213"/>
      <c r="H11" s="3"/>
      <c r="I11" s="77"/>
      <c r="J11" s="283"/>
      <c r="K11" s="306">
        <v>6</v>
      </c>
      <c r="L11" s="79" t="s">
        <v>38</v>
      </c>
      <c r="M11" s="283"/>
      <c r="N11" s="283"/>
      <c r="O11" s="283"/>
      <c r="P11" s="283"/>
      <c r="Q11" s="283"/>
      <c r="R11" s="283"/>
      <c r="S11" s="283"/>
      <c r="T11" s="283"/>
    </row>
    <row r="12" spans="2:20" ht="15" customHeight="1">
      <c r="B12" s="11"/>
      <c r="C12" s="212"/>
      <c r="D12" s="212"/>
      <c r="E12" s="212"/>
      <c r="F12" s="212"/>
      <c r="G12" s="212"/>
      <c r="H12" s="3"/>
      <c r="I12" s="63"/>
      <c r="J12" s="283"/>
      <c r="K12" s="283"/>
      <c r="L12" s="309"/>
      <c r="M12" s="309"/>
      <c r="N12" s="283"/>
      <c r="O12" s="283"/>
      <c r="P12" s="283"/>
      <c r="Q12" s="283"/>
      <c r="R12" s="283"/>
      <c r="S12" s="283"/>
      <c r="T12" s="283"/>
    </row>
    <row r="13" spans="2:20" ht="15" customHeight="1">
      <c r="B13" s="11"/>
      <c r="C13" s="212"/>
      <c r="D13" s="212"/>
      <c r="E13" s="212"/>
      <c r="F13" s="212"/>
      <c r="G13" s="212"/>
      <c r="H13" s="3"/>
      <c r="I13" s="63"/>
      <c r="J13" s="283"/>
      <c r="K13" s="283"/>
      <c r="L13" s="283"/>
      <c r="M13" s="283"/>
      <c r="N13" s="283"/>
      <c r="O13" s="283"/>
      <c r="P13" s="283"/>
      <c r="Q13" s="283"/>
      <c r="R13" s="283"/>
      <c r="S13" s="283"/>
      <c r="T13" s="283"/>
    </row>
    <row r="14" spans="2:20" ht="15" customHeight="1">
      <c r="B14" s="11"/>
      <c r="C14" s="1"/>
      <c r="D14" s="1"/>
      <c r="E14" s="1"/>
      <c r="F14" s="1"/>
      <c r="G14" s="1"/>
      <c r="H14" s="1"/>
      <c r="I14" s="58"/>
      <c r="J14" s="283"/>
      <c r="K14" s="283"/>
      <c r="L14" s="283"/>
      <c r="M14" s="283"/>
      <c r="N14" s="283"/>
      <c r="O14" s="283"/>
      <c r="P14" s="283"/>
      <c r="Q14" s="283"/>
      <c r="R14" s="283"/>
      <c r="S14" s="283"/>
      <c r="T14" s="283"/>
    </row>
    <row r="15" spans="2:20" ht="15" customHeight="1">
      <c r="J15" s="283"/>
      <c r="K15" s="283"/>
      <c r="L15" s="283"/>
      <c r="M15" s="283"/>
      <c r="N15" s="283"/>
      <c r="O15" s="283"/>
      <c r="P15" s="283"/>
      <c r="Q15" s="283"/>
      <c r="R15" s="283"/>
      <c r="S15" s="283"/>
      <c r="T15" s="283"/>
    </row>
    <row r="16" spans="2:20" ht="15" customHeight="1">
      <c r="J16" s="283"/>
      <c r="K16" s="283"/>
      <c r="L16" s="283"/>
      <c r="M16" s="283"/>
      <c r="N16" s="283"/>
      <c r="O16" s="283"/>
      <c r="P16" s="283"/>
      <c r="Q16" s="283"/>
      <c r="R16" s="283"/>
      <c r="S16" s="283"/>
      <c r="T16" s="283"/>
    </row>
    <row r="17" spans="10:20" ht="15" customHeight="1">
      <c r="J17" s="283"/>
      <c r="K17" s="283"/>
      <c r="L17" s="283"/>
      <c r="M17" s="283"/>
      <c r="N17" s="283"/>
      <c r="O17" s="283"/>
      <c r="P17" s="283"/>
      <c r="Q17" s="283"/>
      <c r="R17" s="283"/>
      <c r="S17" s="283"/>
      <c r="T17" s="283"/>
    </row>
  </sheetData>
  <sheetProtection sheet="1" formatColumns="0" formatRows="0" selectLockedCells="1"/>
  <mergeCells count="11">
    <mergeCell ref="L4:N4"/>
    <mergeCell ref="L5:M5"/>
    <mergeCell ref="L6:M6"/>
    <mergeCell ref="L9:M9"/>
    <mergeCell ref="L10:M10"/>
    <mergeCell ref="C10:H10"/>
    <mergeCell ref="C2:I3"/>
    <mergeCell ref="C13:G13"/>
    <mergeCell ref="C11:G11"/>
    <mergeCell ref="C12:G12"/>
    <mergeCell ref="C7:H9"/>
  </mergeCells>
  <phoneticPr fontId="19" type="noConversion"/>
  <dataValidations count="1">
    <dataValidation type="list" allowBlank="1" showInputMessage="1" showErrorMessage="1" sqref="C10:H10" xr:uid="{00000000-0002-0000-0500-000000000000}">
      <formula1>"在国家对一级报告, 在机场对一级报告"</formula1>
    </dataValidation>
  </dataValidations>
  <hyperlinks>
    <hyperlink ref="L11" location="'6  数据缺漏 '!C10" display="数据缺漏 " xr:uid="{32E8E14A-2338-4246-B95C-E8039AF84F66}"/>
    <hyperlink ref="L10" location="'5.2 Reporting-Aerodrome pairs'!A1" display="Reporting - Aerodrome Pairs" xr:uid="{328FCBF0-23CE-454E-8A43-C32AB2E95579}"/>
    <hyperlink ref="L3:M3" location="模板信息!A1" display="目录" xr:uid="{16172875-CFE8-4042-8C56-FEB427F86ECC}"/>
    <hyperlink ref="L8" location="'5  报告'!C10" display="报告 " xr:uid="{E72B493B-96B0-4BD7-84E4-73F70F89A103}"/>
    <hyperlink ref="L9" location="'5.1 Reporting-State pairs'!A1" display="Reporting - State Pairs" xr:uid="{40200CC9-DB90-49BD-B7A3-34C7050A44DC}"/>
    <hyperlink ref="L7" location="'4  燃料密度 '!C8" display="燃料密度 " xr:uid="{70D5241C-A77A-48A2-9D56-32E75B71302B}"/>
    <hyperlink ref="L6" location="'3 Aeroplane Fleet'!A1" display="Aeroplane Fleet and Fuel Type" xr:uid="{20F92BE7-BB65-4991-9899-95FA7E6564B5}"/>
    <hyperlink ref="L5" location="'2 Underlying Basic Info'!A1" display="Underlying Basic Information of the Emissions Report" xr:uid="{C2CC1831-05C0-4E2D-9FEA-953C06B2402D}"/>
    <hyperlink ref="L4" location="'1 Identification'!A1" display="Aeroplane operator identification and description of activities" xr:uid="{DB36CD13-21DF-4359-985F-D8D8679FA0D8}"/>
    <hyperlink ref="L3" location="模板信息!E19" display="目录" xr:uid="{E5F56F62-3B0A-4485-B4A2-C49A0F547BD8}"/>
    <hyperlink ref="L4:N4" location="'1 飞机运营人的身份识别和活动情况'!C8" display="飞机运营人的身份识别和活动情况  " xr:uid="{8C29DE46-DA77-43A4-BB50-F086D0F3944E}"/>
    <hyperlink ref="L5:M5" location="'2  排放报告的底层基本信息 '!C8" display="排放报告的底层基本信息" xr:uid="{DD69FFD4-2538-4BA0-B81B-363070FD6442}"/>
    <hyperlink ref="L6:M6" location="'3 飞机机队和燃料型号 '!D20" display="飞机机队和燃料型号 " xr:uid="{6397CA24-C971-428C-8862-FC1BE07D1DDF}"/>
    <hyperlink ref="L9:M9" location="'5.1  报告 — 国家对 '!K14" display="报告：国家对 " xr:uid="{7BD0E480-25C1-4762-84CB-57E372FD5594}"/>
    <hyperlink ref="L10:M10" location="'5.2  报告 — 机场对 '!M15" display="报告：机场对" xr:uid="{23D84C85-B7F6-4513-BFAE-79194E999D62}"/>
  </hyperlinks>
  <pageMargins left="0.7" right="0.7" top="0.78740157499999996" bottom="0.78740157499999996"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pageSetUpPr fitToPage="1"/>
  </sheetPr>
  <dimension ref="A1:Y325"/>
  <sheetViews>
    <sheetView showGridLines="0" zoomScaleNormal="100" workbookViewId="0">
      <pane xSplit="29670" topLeftCell="AA1"/>
      <selection activeCell="K14" sqref="K14:M14"/>
      <selection pane="topRight" activeCell="AA44" sqref="AA44"/>
    </sheetView>
  </sheetViews>
  <sheetFormatPr defaultColWidth="11.44140625" defaultRowHeight="15" customHeight="1"/>
  <cols>
    <col min="1" max="1" width="11.44140625" style="27" customWidth="1"/>
    <col min="2" max="2" width="6.109375" style="33" customWidth="1"/>
    <col min="3" max="3" width="9.88671875" style="27" customWidth="1"/>
    <col min="4" max="4" width="10.6640625" style="27" customWidth="1"/>
    <col min="5" max="6" width="9.88671875" style="27" customWidth="1"/>
    <col min="7" max="7" width="11.109375" style="27" customWidth="1"/>
    <col min="8" max="8" width="9.44140625" style="27" customWidth="1"/>
    <col min="9" max="9" width="10.33203125" style="27" customWidth="1"/>
    <col min="10" max="10" width="10.44140625" style="27" customWidth="1"/>
    <col min="11" max="11" width="11" style="27" customWidth="1"/>
    <col min="12" max="12" width="11.44140625" style="27"/>
    <col min="13" max="13" width="14" style="27" customWidth="1"/>
    <col min="14" max="14" width="6.109375" style="67" customWidth="1"/>
    <col min="15" max="16384" width="11.44140625" style="27"/>
  </cols>
  <sheetData>
    <row r="1" spans="1:25" ht="15" customHeight="1">
      <c r="A1" s="104">
        <f>'5  报告'!$C$10</f>
        <v>0</v>
      </c>
      <c r="P1" s="7"/>
      <c r="Q1" s="7"/>
      <c r="R1" s="7"/>
      <c r="S1" s="7"/>
      <c r="T1" s="7"/>
      <c r="U1" s="7"/>
    </row>
    <row r="2" spans="1:25" ht="15" customHeight="1">
      <c r="B2" s="25"/>
      <c r="C2" s="250" t="s">
        <v>208</v>
      </c>
      <c r="D2" s="250"/>
      <c r="E2" s="250"/>
      <c r="F2" s="250"/>
      <c r="G2" s="250"/>
      <c r="H2" s="250"/>
      <c r="I2" s="250"/>
      <c r="J2" s="250"/>
      <c r="K2" s="250"/>
      <c r="L2" s="250"/>
      <c r="M2" s="250"/>
      <c r="N2" s="64"/>
      <c r="O2" s="283"/>
      <c r="P2" s="283"/>
      <c r="Q2" s="283"/>
      <c r="R2" s="283"/>
      <c r="S2" s="283"/>
      <c r="T2" s="283"/>
      <c r="U2" s="283"/>
      <c r="V2" s="283"/>
      <c r="W2" s="283"/>
      <c r="X2" s="283"/>
      <c r="Y2" s="283"/>
    </row>
    <row r="3" spans="1:25" ht="15" customHeight="1">
      <c r="B3" s="25"/>
      <c r="C3" s="250"/>
      <c r="D3" s="250"/>
      <c r="E3" s="250"/>
      <c r="F3" s="250"/>
      <c r="G3" s="250"/>
      <c r="H3" s="250"/>
      <c r="I3" s="250"/>
      <c r="J3" s="250"/>
      <c r="K3" s="250"/>
      <c r="L3" s="250"/>
      <c r="M3" s="250"/>
      <c r="N3" s="64"/>
      <c r="O3" s="283"/>
      <c r="P3" s="305"/>
      <c r="Q3" s="85" t="s">
        <v>30</v>
      </c>
      <c r="R3" s="95"/>
      <c r="S3" s="283"/>
      <c r="T3" s="283"/>
      <c r="U3" s="283"/>
      <c r="V3" s="283"/>
      <c r="W3" s="283"/>
      <c r="X3" s="283"/>
      <c r="Y3" s="283"/>
    </row>
    <row r="4" spans="1:25" ht="15" customHeight="1">
      <c r="B4" s="25"/>
      <c r="C4" s="26"/>
      <c r="D4" s="26"/>
      <c r="E4" s="26"/>
      <c r="F4" s="26"/>
      <c r="G4" s="26"/>
      <c r="H4" s="26"/>
      <c r="I4" s="26"/>
      <c r="J4" s="26"/>
      <c r="K4" s="26"/>
      <c r="L4" s="26"/>
      <c r="M4" s="26"/>
      <c r="N4" s="64"/>
      <c r="O4" s="283"/>
      <c r="P4" s="306">
        <v>1</v>
      </c>
      <c r="Q4" s="110" t="s">
        <v>31</v>
      </c>
      <c r="R4" s="110"/>
      <c r="S4" s="110"/>
      <c r="T4" s="91"/>
      <c r="U4" s="91"/>
      <c r="V4" s="283"/>
      <c r="W4" s="283"/>
      <c r="X4" s="283"/>
      <c r="Y4" s="283"/>
    </row>
    <row r="5" spans="1:25" ht="15" customHeight="1">
      <c r="B5" s="25"/>
      <c r="C5" s="26"/>
      <c r="D5" s="26"/>
      <c r="E5" s="26"/>
      <c r="F5" s="26"/>
      <c r="G5" s="26"/>
      <c r="H5" s="26"/>
      <c r="I5" s="26"/>
      <c r="J5" s="26"/>
      <c r="K5" s="26"/>
      <c r="L5" s="26"/>
      <c r="M5" s="26"/>
      <c r="N5" s="64"/>
      <c r="O5" s="283"/>
      <c r="P5" s="306">
        <v>2</v>
      </c>
      <c r="Q5" s="110" t="s">
        <v>32</v>
      </c>
      <c r="R5" s="110"/>
      <c r="S5" s="91"/>
      <c r="T5" s="91"/>
      <c r="U5" s="91"/>
      <c r="V5" s="283"/>
      <c r="W5" s="283"/>
      <c r="X5" s="283"/>
      <c r="Y5" s="283"/>
    </row>
    <row r="6" spans="1:25" ht="15" customHeight="1">
      <c r="B6" s="25"/>
      <c r="C6" s="220" t="s">
        <v>225</v>
      </c>
      <c r="D6" s="221"/>
      <c r="E6" s="221"/>
      <c r="F6" s="221"/>
      <c r="G6" s="221"/>
      <c r="H6" s="221"/>
      <c r="I6" s="221"/>
      <c r="J6" s="221"/>
      <c r="K6" s="221"/>
      <c r="L6" s="221"/>
      <c r="M6" s="221"/>
      <c r="N6" s="64"/>
      <c r="O6" s="283"/>
      <c r="P6" s="306">
        <v>3</v>
      </c>
      <c r="Q6" s="110" t="s">
        <v>33</v>
      </c>
      <c r="R6" s="111"/>
      <c r="S6" s="91"/>
      <c r="T6" s="91"/>
      <c r="U6" s="91"/>
      <c r="V6" s="283"/>
      <c r="W6" s="283"/>
      <c r="X6" s="283"/>
      <c r="Y6" s="283"/>
    </row>
    <row r="7" spans="1:25" ht="15" customHeight="1">
      <c r="B7" s="25"/>
      <c r="C7" s="221"/>
      <c r="D7" s="221"/>
      <c r="E7" s="221"/>
      <c r="F7" s="221"/>
      <c r="G7" s="221"/>
      <c r="H7" s="221"/>
      <c r="I7" s="221"/>
      <c r="J7" s="221"/>
      <c r="K7" s="221"/>
      <c r="L7" s="221"/>
      <c r="M7" s="221"/>
      <c r="N7" s="64"/>
      <c r="O7" s="283"/>
      <c r="P7" s="306">
        <v>4</v>
      </c>
      <c r="Q7" s="102" t="s">
        <v>34</v>
      </c>
      <c r="R7" s="91"/>
      <c r="S7" s="91"/>
      <c r="T7" s="91"/>
      <c r="U7" s="91"/>
      <c r="V7" s="283"/>
      <c r="W7" s="283"/>
      <c r="X7" s="283"/>
      <c r="Y7" s="283"/>
    </row>
    <row r="8" spans="1:25" ht="15" customHeight="1">
      <c r="B8" s="25"/>
      <c r="C8" s="221"/>
      <c r="D8" s="221"/>
      <c r="E8" s="221"/>
      <c r="F8" s="221"/>
      <c r="G8" s="221"/>
      <c r="H8" s="221"/>
      <c r="I8" s="221"/>
      <c r="J8" s="221"/>
      <c r="K8" s="221"/>
      <c r="L8" s="221"/>
      <c r="M8" s="221"/>
      <c r="N8" s="64"/>
      <c r="O8" s="283"/>
      <c r="P8" s="307">
        <v>5</v>
      </c>
      <c r="Q8" s="102" t="s">
        <v>35</v>
      </c>
      <c r="R8" s="91"/>
      <c r="S8" s="91"/>
      <c r="T8" s="91"/>
      <c r="U8" s="91"/>
      <c r="V8" s="283"/>
      <c r="W8" s="283"/>
      <c r="X8" s="283"/>
      <c r="Y8" s="283"/>
    </row>
    <row r="9" spans="1:25" ht="15" customHeight="1">
      <c r="B9" s="25"/>
      <c r="C9" s="221"/>
      <c r="D9" s="221"/>
      <c r="E9" s="221"/>
      <c r="F9" s="221"/>
      <c r="G9" s="221"/>
      <c r="H9" s="221"/>
      <c r="I9" s="221"/>
      <c r="J9" s="221"/>
      <c r="K9" s="221"/>
      <c r="L9" s="221"/>
      <c r="M9" s="221"/>
      <c r="N9" s="64"/>
      <c r="O9" s="283"/>
      <c r="P9" s="308" t="s">
        <v>23</v>
      </c>
      <c r="Q9" s="110" t="s">
        <v>36</v>
      </c>
      <c r="R9" s="111"/>
      <c r="S9" s="91"/>
      <c r="T9" s="91"/>
      <c r="U9" s="91"/>
      <c r="V9" s="283"/>
      <c r="W9" s="283"/>
      <c r="X9" s="283"/>
      <c r="Y9" s="283"/>
    </row>
    <row r="10" spans="1:25" ht="15" customHeight="1">
      <c r="B10" s="25"/>
      <c r="C10" s="221"/>
      <c r="D10" s="221"/>
      <c r="E10" s="221"/>
      <c r="F10" s="221"/>
      <c r="G10" s="221"/>
      <c r="H10" s="221"/>
      <c r="I10" s="221"/>
      <c r="J10" s="221"/>
      <c r="K10" s="221"/>
      <c r="L10" s="221"/>
      <c r="M10" s="221"/>
      <c r="N10" s="64"/>
      <c r="O10" s="283"/>
      <c r="P10" s="308" t="s">
        <v>24</v>
      </c>
      <c r="Q10" s="110" t="s">
        <v>154</v>
      </c>
      <c r="R10" s="111"/>
      <c r="S10" s="91"/>
      <c r="T10" s="91"/>
      <c r="U10" s="91"/>
      <c r="V10" s="283"/>
      <c r="W10" s="283"/>
      <c r="X10" s="283"/>
      <c r="Y10" s="283"/>
    </row>
    <row r="11" spans="1:25" ht="15" customHeight="1">
      <c r="B11" s="25"/>
      <c r="C11" s="83"/>
      <c r="D11" s="83"/>
      <c r="E11" s="83"/>
      <c r="F11" s="83"/>
      <c r="G11" s="83"/>
      <c r="H11" s="83"/>
      <c r="I11" s="83"/>
      <c r="J11" s="83"/>
      <c r="K11" s="83"/>
      <c r="L11" s="83"/>
      <c r="M11" s="83"/>
      <c r="N11" s="64"/>
      <c r="O11" s="283"/>
      <c r="P11" s="306">
        <v>6</v>
      </c>
      <c r="Q11" s="79" t="s">
        <v>38</v>
      </c>
      <c r="R11" s="283"/>
      <c r="S11" s="283"/>
      <c r="T11" s="283"/>
      <c r="U11" s="283"/>
      <c r="V11" s="283"/>
      <c r="W11" s="283"/>
      <c r="X11" s="283"/>
      <c r="Y11" s="283"/>
    </row>
    <row r="12" spans="1:25" ht="15" customHeight="1">
      <c r="B12" s="54" t="s">
        <v>209</v>
      </c>
      <c r="C12" s="29"/>
      <c r="D12" s="26"/>
      <c r="E12" s="26"/>
      <c r="F12" s="26"/>
      <c r="G12" s="26"/>
      <c r="H12" s="26"/>
      <c r="I12" s="26"/>
      <c r="J12" s="26"/>
      <c r="K12" s="26"/>
      <c r="L12" s="26"/>
      <c r="M12" s="26"/>
      <c r="N12" s="64"/>
      <c r="O12" s="283"/>
      <c r="P12" s="283"/>
      <c r="Q12" s="309"/>
      <c r="R12" s="309"/>
      <c r="S12" s="283"/>
      <c r="T12" s="283"/>
      <c r="U12" s="283"/>
      <c r="V12" s="283"/>
      <c r="W12" s="283"/>
      <c r="X12" s="283"/>
      <c r="Y12" s="283"/>
    </row>
    <row r="13" spans="1:25" ht="15" customHeight="1">
      <c r="B13" s="25"/>
      <c r="C13" s="251"/>
      <c r="D13" s="251"/>
      <c r="E13" s="251"/>
      <c r="F13" s="251"/>
      <c r="G13" s="251"/>
      <c r="H13" s="251"/>
      <c r="I13" s="251"/>
      <c r="J13" s="251"/>
      <c r="K13" s="251"/>
      <c r="L13" s="251"/>
      <c r="M13" s="251"/>
      <c r="N13" s="64"/>
      <c r="O13" s="283"/>
      <c r="P13" s="283"/>
      <c r="Q13" s="283"/>
      <c r="R13" s="283"/>
      <c r="S13" s="283"/>
      <c r="T13" s="283"/>
      <c r="U13" s="283"/>
      <c r="V13" s="283"/>
      <c r="W13" s="283"/>
      <c r="X13" s="283"/>
      <c r="Y13" s="283"/>
    </row>
    <row r="14" spans="1:25" ht="15" customHeight="1">
      <c r="B14" s="50"/>
      <c r="C14" s="222" t="s">
        <v>125</v>
      </c>
      <c r="D14" s="140"/>
      <c r="E14" s="140"/>
      <c r="F14" s="140"/>
      <c r="G14" s="140"/>
      <c r="H14" s="140"/>
      <c r="I14" s="140"/>
      <c r="J14" s="118"/>
      <c r="K14" s="238"/>
      <c r="L14" s="239"/>
      <c r="M14" s="240"/>
      <c r="N14" s="64"/>
      <c r="O14" s="283"/>
      <c r="P14" s="283"/>
      <c r="Q14" s="283"/>
      <c r="R14" s="283"/>
      <c r="S14" s="283"/>
      <c r="T14" s="283"/>
      <c r="U14" s="283"/>
      <c r="V14" s="283"/>
      <c r="W14" s="283"/>
      <c r="X14" s="283"/>
      <c r="Y14" s="283"/>
    </row>
    <row r="15" spans="1:25" ht="15" customHeight="1">
      <c r="B15" s="50"/>
      <c r="C15" s="222" t="s">
        <v>220</v>
      </c>
      <c r="D15" s="140"/>
      <c r="E15" s="140"/>
      <c r="F15" s="140"/>
      <c r="G15" s="140"/>
      <c r="H15" s="140"/>
      <c r="I15" s="140"/>
      <c r="J15" s="118"/>
      <c r="K15" s="238"/>
      <c r="L15" s="239"/>
      <c r="M15" s="240"/>
      <c r="N15" s="64"/>
      <c r="O15" s="283"/>
      <c r="P15" s="283"/>
      <c r="Q15" s="283"/>
      <c r="R15" s="283"/>
      <c r="S15" s="283"/>
      <c r="T15" s="283"/>
      <c r="U15" s="283"/>
      <c r="V15" s="283"/>
      <c r="W15" s="283"/>
      <c r="X15" s="283"/>
      <c r="Y15" s="283"/>
    </row>
    <row r="16" spans="1:25" ht="15" customHeight="1">
      <c r="B16" s="50"/>
      <c r="C16" s="222" t="s">
        <v>126</v>
      </c>
      <c r="D16" s="140"/>
      <c r="E16" s="140"/>
      <c r="F16" s="140"/>
      <c r="G16" s="140"/>
      <c r="H16" s="140"/>
      <c r="I16" s="140"/>
      <c r="J16" s="118"/>
      <c r="K16" s="238"/>
      <c r="L16" s="239"/>
      <c r="M16" s="240"/>
      <c r="N16" s="64"/>
      <c r="O16" s="283"/>
      <c r="P16" s="283"/>
      <c r="Q16" s="283"/>
      <c r="R16" s="283"/>
      <c r="S16" s="283"/>
      <c r="T16" s="283"/>
      <c r="U16" s="283"/>
      <c r="V16" s="283"/>
      <c r="W16" s="283"/>
      <c r="X16" s="283"/>
      <c r="Y16" s="283"/>
    </row>
    <row r="17" spans="2:25" ht="15" customHeight="1">
      <c r="B17" s="50"/>
      <c r="C17" s="222" t="s">
        <v>221</v>
      </c>
      <c r="D17" s="140"/>
      <c r="E17" s="140"/>
      <c r="F17" s="140"/>
      <c r="G17" s="140"/>
      <c r="H17" s="140"/>
      <c r="I17" s="140"/>
      <c r="J17" s="118"/>
      <c r="K17" s="238"/>
      <c r="L17" s="239"/>
      <c r="M17" s="240"/>
      <c r="N17" s="64"/>
      <c r="O17" s="283"/>
      <c r="P17" s="283"/>
      <c r="Q17" s="283"/>
      <c r="R17" s="283"/>
      <c r="S17" s="283"/>
      <c r="T17" s="283"/>
      <c r="U17" s="283"/>
      <c r="V17" s="283"/>
      <c r="W17" s="283"/>
      <c r="X17" s="283"/>
      <c r="Y17" s="283"/>
    </row>
    <row r="18" spans="2:25" ht="15" customHeight="1">
      <c r="B18" s="50"/>
      <c r="C18" s="222" t="s">
        <v>174</v>
      </c>
      <c r="D18" s="140"/>
      <c r="E18" s="140"/>
      <c r="F18" s="140"/>
      <c r="G18" s="140"/>
      <c r="H18" s="140"/>
      <c r="I18" s="140"/>
      <c r="J18" s="118"/>
      <c r="K18" s="238"/>
      <c r="L18" s="239"/>
      <c r="M18" s="240"/>
      <c r="N18" s="64"/>
    </row>
    <row r="19" spans="2:25" ht="15" customHeight="1">
      <c r="B19" s="30"/>
      <c r="C19" s="31"/>
      <c r="D19" s="31"/>
      <c r="E19" s="26"/>
      <c r="F19" s="31"/>
      <c r="G19" s="31"/>
      <c r="H19" s="31"/>
      <c r="I19" s="31"/>
      <c r="J19" s="31"/>
      <c r="K19" s="31"/>
      <c r="L19" s="31"/>
      <c r="M19" s="31"/>
      <c r="N19" s="65"/>
    </row>
    <row r="20" spans="2:25" ht="15" customHeight="1">
      <c r="B20" s="25"/>
      <c r="C20" s="26"/>
      <c r="D20" s="26"/>
      <c r="E20" s="32"/>
      <c r="F20" s="26"/>
      <c r="G20" s="26"/>
      <c r="H20" s="26"/>
      <c r="I20" s="26"/>
      <c r="J20" s="26"/>
      <c r="K20" s="26"/>
      <c r="L20" s="26"/>
      <c r="M20" s="26"/>
      <c r="N20" s="64"/>
    </row>
    <row r="21" spans="2:25" ht="15" customHeight="1">
      <c r="B21" s="54" t="s">
        <v>226</v>
      </c>
      <c r="C21" s="29"/>
      <c r="D21" s="26"/>
      <c r="E21" s="26"/>
      <c r="F21" s="26"/>
      <c r="G21" s="26"/>
      <c r="H21" s="26"/>
      <c r="I21" s="26"/>
      <c r="J21" s="26"/>
      <c r="K21" s="26"/>
      <c r="L21" s="26"/>
      <c r="M21" s="26"/>
      <c r="N21" s="64"/>
    </row>
    <row r="22" spans="2:25" ht="15" customHeight="1">
      <c r="B22" s="25"/>
      <c r="C22" s="86" t="s">
        <v>227</v>
      </c>
      <c r="D22" s="26"/>
      <c r="E22" s="26"/>
      <c r="F22" s="26"/>
      <c r="G22" s="26"/>
      <c r="H22" s="26"/>
      <c r="I22" s="26"/>
      <c r="J22" s="26"/>
      <c r="K22" s="26"/>
      <c r="L22" s="26"/>
      <c r="M22" s="26"/>
      <c r="N22" s="64"/>
    </row>
    <row r="23" spans="2:25" ht="15" customHeight="1">
      <c r="B23" s="50"/>
      <c r="C23" s="214" t="s">
        <v>12</v>
      </c>
      <c r="D23" s="215"/>
      <c r="E23" s="215"/>
      <c r="F23" s="215"/>
      <c r="G23" s="215"/>
      <c r="H23" s="216"/>
      <c r="I23" s="217"/>
      <c r="J23" s="218"/>
      <c r="K23" s="218"/>
      <c r="L23" s="218"/>
      <c r="M23" s="219"/>
      <c r="N23" s="64"/>
    </row>
    <row r="24" spans="2:25" ht="15" customHeight="1">
      <c r="B24" s="50"/>
      <c r="C24" s="214" t="s">
        <v>13</v>
      </c>
      <c r="D24" s="215"/>
      <c r="E24" s="215"/>
      <c r="F24" s="215"/>
      <c r="G24" s="215"/>
      <c r="H24" s="216"/>
      <c r="I24" s="217"/>
      <c r="J24" s="218"/>
      <c r="K24" s="218"/>
      <c r="L24" s="218"/>
      <c r="M24" s="219"/>
      <c r="N24" s="64"/>
    </row>
    <row r="25" spans="2:25" ht="15" customHeight="1">
      <c r="B25" s="50"/>
      <c r="C25" s="214" t="s">
        <v>234</v>
      </c>
      <c r="D25" s="215"/>
      <c r="E25" s="215"/>
      <c r="F25" s="215"/>
      <c r="G25" s="215"/>
      <c r="H25" s="216"/>
      <c r="I25" s="217"/>
      <c r="J25" s="218"/>
      <c r="K25" s="218"/>
      <c r="L25" s="218"/>
      <c r="M25" s="219"/>
      <c r="N25" s="64"/>
    </row>
    <row r="26" spans="2:25" ht="15" customHeight="1">
      <c r="B26" s="50"/>
      <c r="C26" s="214" t="s">
        <v>236</v>
      </c>
      <c r="D26" s="215"/>
      <c r="E26" s="215"/>
      <c r="F26" s="215"/>
      <c r="G26" s="215"/>
      <c r="H26" s="216"/>
      <c r="I26" s="217"/>
      <c r="J26" s="218"/>
      <c r="K26" s="218"/>
      <c r="L26" s="218"/>
      <c r="M26" s="219"/>
      <c r="N26" s="64"/>
    </row>
    <row r="27" spans="2:25" ht="15" customHeight="1">
      <c r="B27" s="50"/>
      <c r="C27" s="214" t="s">
        <v>14</v>
      </c>
      <c r="D27" s="215"/>
      <c r="E27" s="215"/>
      <c r="F27" s="215"/>
      <c r="G27" s="215"/>
      <c r="H27" s="215"/>
      <c r="I27" s="217"/>
      <c r="J27" s="218"/>
      <c r="K27" s="218"/>
      <c r="L27" s="218"/>
      <c r="M27" s="219"/>
      <c r="N27" s="64"/>
    </row>
    <row r="28" spans="2:25" ht="15" customHeight="1">
      <c r="B28" s="50"/>
      <c r="C28" s="214" t="s">
        <v>15</v>
      </c>
      <c r="D28" s="215"/>
      <c r="E28" s="215"/>
      <c r="F28" s="215"/>
      <c r="G28" s="215"/>
      <c r="H28" s="215"/>
      <c r="I28" s="217"/>
      <c r="J28" s="218"/>
      <c r="K28" s="218"/>
      <c r="L28" s="218"/>
      <c r="M28" s="219"/>
      <c r="N28" s="64"/>
    </row>
    <row r="29" spans="2:25" ht="15" customHeight="1">
      <c r="B29" s="26"/>
      <c r="C29" s="26"/>
      <c r="D29" s="26"/>
      <c r="E29" s="26"/>
      <c r="F29" s="26"/>
      <c r="G29" s="26"/>
      <c r="H29" s="26"/>
      <c r="I29" s="26"/>
      <c r="J29" s="26"/>
      <c r="K29" s="26"/>
      <c r="L29" s="26"/>
      <c r="M29" s="26"/>
      <c r="N29" s="64"/>
    </row>
    <row r="30" spans="2:25" ht="15" customHeight="1">
      <c r="B30" s="54" t="s">
        <v>210</v>
      </c>
      <c r="C30" s="29"/>
      <c r="D30" s="26"/>
      <c r="E30" s="26"/>
      <c r="F30" s="26"/>
      <c r="G30" s="26"/>
      <c r="H30" s="26"/>
      <c r="I30" s="26"/>
      <c r="J30" s="26"/>
      <c r="K30" s="26"/>
      <c r="L30" s="26"/>
      <c r="M30" s="26"/>
      <c r="N30" s="64"/>
    </row>
    <row r="31" spans="2:25" ht="15" customHeight="1">
      <c r="B31" s="28"/>
      <c r="C31" s="105" t="s">
        <v>164</v>
      </c>
      <c r="D31" s="105"/>
      <c r="E31" s="105"/>
      <c r="F31" s="105"/>
      <c r="G31" s="105"/>
      <c r="H31" s="105"/>
      <c r="I31" s="105"/>
      <c r="J31" s="105"/>
      <c r="K31" s="105"/>
      <c r="L31" s="105"/>
      <c r="M31" s="105"/>
      <c r="N31" s="64"/>
    </row>
    <row r="32" spans="2:25" ht="15" customHeight="1">
      <c r="B32" s="28"/>
      <c r="C32" s="87" t="s">
        <v>227</v>
      </c>
      <c r="D32" s="89"/>
      <c r="E32" s="89"/>
      <c r="F32" s="89"/>
      <c r="G32" s="89"/>
      <c r="H32" s="89"/>
      <c r="I32" s="89"/>
      <c r="J32" s="89"/>
      <c r="K32" s="89"/>
      <c r="L32" s="89"/>
      <c r="M32" s="89"/>
      <c r="N32" s="64"/>
    </row>
    <row r="33" spans="2:14" ht="15" customHeight="1">
      <c r="B33" s="28"/>
      <c r="C33" s="226" t="s">
        <v>165</v>
      </c>
      <c r="D33" s="234"/>
      <c r="E33" s="234"/>
      <c r="F33" s="235"/>
      <c r="G33" s="226" t="s">
        <v>175</v>
      </c>
      <c r="H33" s="234"/>
      <c r="I33" s="235"/>
      <c r="J33" s="226" t="s">
        <v>127</v>
      </c>
      <c r="K33" s="235"/>
      <c r="L33" s="234" t="s">
        <v>128</v>
      </c>
      <c r="M33" s="235"/>
      <c r="N33" s="64"/>
    </row>
    <row r="34" spans="2:14" ht="15" customHeight="1">
      <c r="B34" s="28"/>
      <c r="C34" s="223" t="s">
        <v>228</v>
      </c>
      <c r="D34" s="235" t="s">
        <v>167</v>
      </c>
      <c r="E34" s="226" t="s">
        <v>168</v>
      </c>
      <c r="F34" s="235"/>
      <c r="G34" s="227"/>
      <c r="H34" s="241"/>
      <c r="I34" s="236"/>
      <c r="J34" s="227"/>
      <c r="K34" s="236"/>
      <c r="L34" s="241"/>
      <c r="M34" s="236"/>
      <c r="N34" s="64"/>
    </row>
    <row r="35" spans="2:14" ht="15" customHeight="1">
      <c r="B35" s="28"/>
      <c r="C35" s="224"/>
      <c r="D35" s="236"/>
      <c r="E35" s="227"/>
      <c r="F35" s="236"/>
      <c r="G35" s="227"/>
      <c r="H35" s="241"/>
      <c r="I35" s="236"/>
      <c r="J35" s="227"/>
      <c r="K35" s="236"/>
      <c r="L35" s="241"/>
      <c r="M35" s="236"/>
      <c r="N35" s="64"/>
    </row>
    <row r="36" spans="2:14" ht="15" customHeight="1">
      <c r="B36" s="28"/>
      <c r="C36" s="225"/>
      <c r="D36" s="237"/>
      <c r="E36" s="228"/>
      <c r="F36" s="237"/>
      <c r="G36" s="228"/>
      <c r="H36" s="242"/>
      <c r="I36" s="237"/>
      <c r="J36" s="228"/>
      <c r="K36" s="237"/>
      <c r="L36" s="242"/>
      <c r="M36" s="237"/>
      <c r="N36" s="64"/>
    </row>
    <row r="37" spans="2:14" ht="15" customHeight="1">
      <c r="B37" s="51"/>
      <c r="C37" s="44"/>
      <c r="D37" s="41"/>
      <c r="E37" s="243"/>
      <c r="F37" s="244"/>
      <c r="G37" s="243"/>
      <c r="H37" s="245"/>
      <c r="I37" s="244"/>
      <c r="J37" s="243"/>
      <c r="K37" s="244"/>
      <c r="L37" s="243"/>
      <c r="M37" s="244"/>
      <c r="N37" s="64"/>
    </row>
    <row r="38" spans="2:14" ht="15" customHeight="1">
      <c r="B38" s="51"/>
      <c r="C38" s="44"/>
      <c r="D38" s="41"/>
      <c r="E38" s="243"/>
      <c r="F38" s="244"/>
      <c r="G38" s="243"/>
      <c r="H38" s="245"/>
      <c r="I38" s="244"/>
      <c r="J38" s="243"/>
      <c r="K38" s="244"/>
      <c r="L38" s="243"/>
      <c r="M38" s="244"/>
      <c r="N38" s="64"/>
    </row>
    <row r="39" spans="2:14" ht="15" customHeight="1">
      <c r="B39" s="51"/>
      <c r="C39" s="44"/>
      <c r="D39" s="41"/>
      <c r="E39" s="243"/>
      <c r="F39" s="244"/>
      <c r="G39" s="243"/>
      <c r="H39" s="245"/>
      <c r="I39" s="244"/>
      <c r="J39" s="243"/>
      <c r="K39" s="244"/>
      <c r="L39" s="243"/>
      <c r="M39" s="244"/>
      <c r="N39" s="64"/>
    </row>
    <row r="40" spans="2:14" ht="15" customHeight="1">
      <c r="B40" s="51"/>
      <c r="C40" s="44"/>
      <c r="D40" s="41"/>
      <c r="E40" s="243"/>
      <c r="F40" s="244"/>
      <c r="G40" s="243"/>
      <c r="H40" s="245"/>
      <c r="I40" s="244"/>
      <c r="J40" s="243"/>
      <c r="K40" s="244"/>
      <c r="L40" s="243"/>
      <c r="M40" s="244"/>
      <c r="N40" s="64"/>
    </row>
    <row r="41" spans="2:14" ht="15" customHeight="1">
      <c r="B41" s="51"/>
      <c r="C41" s="44"/>
      <c r="D41" s="42"/>
      <c r="E41" s="246"/>
      <c r="F41" s="247"/>
      <c r="G41" s="243"/>
      <c r="H41" s="245"/>
      <c r="I41" s="244"/>
      <c r="J41" s="243"/>
      <c r="K41" s="244"/>
      <c r="L41" s="243"/>
      <c r="M41" s="244"/>
      <c r="N41" s="64"/>
    </row>
    <row r="42" spans="2:14" ht="15" customHeight="1">
      <c r="B42" s="50"/>
      <c r="C42" s="231" t="s">
        <v>169</v>
      </c>
      <c r="D42" s="232"/>
      <c r="E42" s="232"/>
      <c r="F42" s="232"/>
      <c r="G42" s="232"/>
      <c r="H42" s="232"/>
      <c r="I42" s="232"/>
      <c r="J42" s="232"/>
      <c r="K42" s="233"/>
      <c r="L42" s="229"/>
      <c r="M42" s="230"/>
      <c r="N42" s="64"/>
    </row>
    <row r="43" spans="2:14" ht="15" customHeight="1">
      <c r="B43" s="30"/>
      <c r="C43" s="31"/>
      <c r="D43" s="31"/>
      <c r="E43" s="31"/>
      <c r="F43" s="31"/>
      <c r="G43" s="31"/>
      <c r="H43" s="31"/>
      <c r="I43" s="31"/>
      <c r="J43" s="31"/>
      <c r="K43" s="31"/>
      <c r="L43" s="31"/>
      <c r="M43" s="31"/>
      <c r="N43" s="65"/>
    </row>
    <row r="44" spans="2:14" ht="15" customHeight="1">
      <c r="B44" s="25"/>
      <c r="C44" s="26"/>
      <c r="D44" s="26"/>
      <c r="E44" s="26"/>
      <c r="F44" s="26"/>
      <c r="G44" s="26"/>
      <c r="H44" s="26"/>
      <c r="I44" s="26"/>
      <c r="J44" s="26"/>
      <c r="K44" s="26"/>
      <c r="L44" s="26"/>
      <c r="M44" s="26"/>
      <c r="N44" s="64"/>
    </row>
    <row r="45" spans="2:14" ht="15" customHeight="1">
      <c r="B45" s="54" t="s">
        <v>211</v>
      </c>
      <c r="C45" s="29"/>
      <c r="D45" s="26"/>
      <c r="E45" s="26"/>
      <c r="F45" s="26"/>
      <c r="G45" s="26"/>
      <c r="H45" s="26"/>
      <c r="I45" s="26"/>
      <c r="J45" s="26"/>
      <c r="K45" s="26"/>
      <c r="L45" s="26"/>
      <c r="M45" s="26"/>
      <c r="N45" s="64"/>
    </row>
    <row r="46" spans="2:14" ht="15" customHeight="1">
      <c r="B46" s="51"/>
      <c r="C46" s="105" t="s">
        <v>212</v>
      </c>
      <c r="D46" s="105"/>
      <c r="E46" s="105"/>
      <c r="F46" s="105"/>
      <c r="G46" s="105"/>
      <c r="H46" s="105"/>
      <c r="I46" s="105"/>
      <c r="J46" s="105"/>
      <c r="K46" s="105"/>
      <c r="L46" s="105"/>
      <c r="M46" s="105"/>
      <c r="N46" s="64"/>
    </row>
    <row r="47" spans="2:14" ht="15" customHeight="1">
      <c r="B47" s="51"/>
      <c r="C47" s="86" t="s">
        <v>227</v>
      </c>
      <c r="D47" s="88"/>
      <c r="E47" s="88"/>
      <c r="F47" s="88"/>
      <c r="G47" s="88"/>
      <c r="H47" s="88"/>
      <c r="I47" s="88"/>
      <c r="J47" s="88"/>
      <c r="K47" s="88"/>
      <c r="L47" s="88"/>
      <c r="M47" s="88"/>
      <c r="N47" s="64"/>
    </row>
    <row r="48" spans="2:14" ht="15" customHeight="1">
      <c r="B48" s="25"/>
      <c r="C48" s="249" t="s">
        <v>176</v>
      </c>
      <c r="D48" s="249"/>
      <c r="E48" s="249" t="s">
        <v>177</v>
      </c>
      <c r="F48" s="249"/>
      <c r="G48" s="223" t="s">
        <v>170</v>
      </c>
      <c r="H48" s="223" t="s">
        <v>129</v>
      </c>
      <c r="I48" s="223" t="s">
        <v>229</v>
      </c>
      <c r="J48" s="223" t="s">
        <v>178</v>
      </c>
      <c r="K48" s="223" t="s">
        <v>179</v>
      </c>
      <c r="L48" s="226" t="s">
        <v>180</v>
      </c>
      <c r="M48" s="223" t="s">
        <v>181</v>
      </c>
      <c r="N48" s="66"/>
    </row>
    <row r="49" spans="2:14" ht="15" customHeight="1">
      <c r="B49" s="25"/>
      <c r="C49" s="249"/>
      <c r="D49" s="249"/>
      <c r="E49" s="249"/>
      <c r="F49" s="249"/>
      <c r="G49" s="224"/>
      <c r="H49" s="224"/>
      <c r="I49" s="224"/>
      <c r="J49" s="224"/>
      <c r="K49" s="224"/>
      <c r="L49" s="227"/>
      <c r="M49" s="224"/>
      <c r="N49" s="66"/>
    </row>
    <row r="50" spans="2:14" ht="15" customHeight="1">
      <c r="B50" s="25"/>
      <c r="C50" s="249"/>
      <c r="D50" s="249"/>
      <c r="E50" s="249"/>
      <c r="F50" s="249"/>
      <c r="G50" s="224"/>
      <c r="H50" s="224"/>
      <c r="I50" s="224"/>
      <c r="J50" s="224"/>
      <c r="K50" s="224"/>
      <c r="L50" s="227"/>
      <c r="M50" s="224"/>
      <c r="N50" s="66"/>
    </row>
    <row r="51" spans="2:14" ht="15" customHeight="1">
      <c r="B51" s="25"/>
      <c r="C51" s="249"/>
      <c r="D51" s="249"/>
      <c r="E51" s="249"/>
      <c r="F51" s="249"/>
      <c r="G51" s="225"/>
      <c r="H51" s="225"/>
      <c r="I51" s="225"/>
      <c r="J51" s="225"/>
      <c r="K51" s="225"/>
      <c r="L51" s="228"/>
      <c r="M51" s="225"/>
      <c r="N51" s="66"/>
    </row>
    <row r="52" spans="2:14" ht="15" customHeight="1">
      <c r="B52" s="25"/>
      <c r="C52" s="248"/>
      <c r="D52" s="248"/>
      <c r="E52" s="248"/>
      <c r="F52" s="248"/>
      <c r="G52" s="52"/>
      <c r="H52" s="43"/>
      <c r="I52" s="44"/>
      <c r="J52" s="44"/>
      <c r="K52" s="55" t="str">
        <f>IF(OR(I52="Jet-A",I52="Jet-A1",I52="TS-1",I52="No. 3 Jet"),3.16,IF(OR(I52="Jet-B",I52="AvGas"),3.1,""))</f>
        <v/>
      </c>
      <c r="L52" s="44"/>
      <c r="M52" s="47"/>
      <c r="N52" s="66"/>
    </row>
    <row r="53" spans="2:14" ht="15" customHeight="1">
      <c r="B53" s="25"/>
      <c r="C53" s="248"/>
      <c r="D53" s="248"/>
      <c r="E53" s="248"/>
      <c r="F53" s="248"/>
      <c r="G53" s="52"/>
      <c r="H53" s="43"/>
      <c r="I53" s="44"/>
      <c r="J53" s="44"/>
      <c r="K53" s="55" t="str">
        <f t="shared" ref="K53:K116" si="0">IF(OR(I53="Jet-A",I53="Jet-A1",I53="TS-1",I53="No. 3 Jet"),3.16,IF(OR(I53="Jet-B",I53="AvGas"),3.1,""))</f>
        <v/>
      </c>
      <c r="L53" s="44"/>
      <c r="M53" s="44"/>
      <c r="N53" s="66"/>
    </row>
    <row r="54" spans="2:14" ht="15" customHeight="1">
      <c r="B54" s="25"/>
      <c r="C54" s="248"/>
      <c r="D54" s="248"/>
      <c r="E54" s="248"/>
      <c r="F54" s="248"/>
      <c r="G54" s="52"/>
      <c r="H54" s="43"/>
      <c r="I54" s="44"/>
      <c r="J54" s="44"/>
      <c r="K54" s="55" t="str">
        <f t="shared" si="0"/>
        <v/>
      </c>
      <c r="L54" s="44"/>
      <c r="M54" s="44"/>
      <c r="N54" s="66"/>
    </row>
    <row r="55" spans="2:14" ht="15" customHeight="1">
      <c r="B55" s="25"/>
      <c r="C55" s="248"/>
      <c r="D55" s="248"/>
      <c r="E55" s="248"/>
      <c r="F55" s="248"/>
      <c r="G55" s="52"/>
      <c r="H55" s="43"/>
      <c r="I55" s="44"/>
      <c r="J55" s="44"/>
      <c r="K55" s="55" t="str">
        <f t="shared" si="0"/>
        <v/>
      </c>
      <c r="L55" s="44"/>
      <c r="M55" s="44"/>
      <c r="N55" s="66"/>
    </row>
    <row r="56" spans="2:14" ht="15" customHeight="1">
      <c r="B56" s="25"/>
      <c r="C56" s="248"/>
      <c r="D56" s="248"/>
      <c r="E56" s="248"/>
      <c r="F56" s="248"/>
      <c r="G56" s="52"/>
      <c r="H56" s="43"/>
      <c r="I56" s="44"/>
      <c r="J56" s="44"/>
      <c r="K56" s="55" t="str">
        <f t="shared" si="0"/>
        <v/>
      </c>
      <c r="L56" s="44"/>
      <c r="M56" s="44"/>
      <c r="N56" s="66"/>
    </row>
    <row r="57" spans="2:14" ht="15" customHeight="1">
      <c r="B57" s="25"/>
      <c r="C57" s="248"/>
      <c r="D57" s="248"/>
      <c r="E57" s="248"/>
      <c r="F57" s="248"/>
      <c r="G57" s="52"/>
      <c r="H57" s="43"/>
      <c r="I57" s="44"/>
      <c r="J57" s="44"/>
      <c r="K57" s="55" t="str">
        <f t="shared" si="0"/>
        <v/>
      </c>
      <c r="L57" s="44"/>
      <c r="M57" s="44"/>
      <c r="N57" s="66"/>
    </row>
    <row r="58" spans="2:14" ht="15" customHeight="1">
      <c r="B58" s="25"/>
      <c r="C58" s="248"/>
      <c r="D58" s="248"/>
      <c r="E58" s="248"/>
      <c r="F58" s="248"/>
      <c r="G58" s="52"/>
      <c r="H58" s="43"/>
      <c r="I58" s="44"/>
      <c r="J58" s="44"/>
      <c r="K58" s="55" t="str">
        <f t="shared" si="0"/>
        <v/>
      </c>
      <c r="L58" s="44"/>
      <c r="M58" s="44"/>
      <c r="N58" s="66"/>
    </row>
    <row r="59" spans="2:14" ht="15" customHeight="1">
      <c r="B59" s="25"/>
      <c r="C59" s="248"/>
      <c r="D59" s="248"/>
      <c r="E59" s="248"/>
      <c r="F59" s="248"/>
      <c r="G59" s="52"/>
      <c r="H59" s="43"/>
      <c r="I59" s="44"/>
      <c r="J59" s="44"/>
      <c r="K59" s="55" t="str">
        <f t="shared" si="0"/>
        <v/>
      </c>
      <c r="L59" s="44"/>
      <c r="M59" s="44"/>
      <c r="N59" s="66"/>
    </row>
    <row r="60" spans="2:14" ht="15" customHeight="1">
      <c r="B60" s="25"/>
      <c r="C60" s="248"/>
      <c r="D60" s="248"/>
      <c r="E60" s="248"/>
      <c r="F60" s="248"/>
      <c r="G60" s="52"/>
      <c r="H60" s="43"/>
      <c r="I60" s="44"/>
      <c r="J60" s="44"/>
      <c r="K60" s="55" t="str">
        <f t="shared" si="0"/>
        <v/>
      </c>
      <c r="L60" s="44"/>
      <c r="M60" s="44"/>
      <c r="N60" s="64"/>
    </row>
    <row r="61" spans="2:14" ht="15" customHeight="1">
      <c r="B61" s="25"/>
      <c r="C61" s="248"/>
      <c r="D61" s="248"/>
      <c r="E61" s="248"/>
      <c r="F61" s="248"/>
      <c r="G61" s="52"/>
      <c r="H61" s="43"/>
      <c r="I61" s="44"/>
      <c r="J61" s="44"/>
      <c r="K61" s="55" t="str">
        <f t="shared" si="0"/>
        <v/>
      </c>
      <c r="L61" s="44"/>
      <c r="M61" s="44"/>
      <c r="N61" s="64"/>
    </row>
    <row r="62" spans="2:14" ht="15" customHeight="1">
      <c r="B62" s="25"/>
      <c r="C62" s="248"/>
      <c r="D62" s="248"/>
      <c r="E62" s="248"/>
      <c r="F62" s="248"/>
      <c r="G62" s="52"/>
      <c r="H62" s="43"/>
      <c r="I62" s="44"/>
      <c r="J62" s="44"/>
      <c r="K62" s="55" t="str">
        <f t="shared" si="0"/>
        <v/>
      </c>
      <c r="L62" s="44"/>
      <c r="M62" s="44"/>
      <c r="N62" s="64"/>
    </row>
    <row r="63" spans="2:14" ht="15" customHeight="1">
      <c r="B63" s="25"/>
      <c r="C63" s="248"/>
      <c r="D63" s="248"/>
      <c r="E63" s="248"/>
      <c r="F63" s="248"/>
      <c r="G63" s="52"/>
      <c r="H63" s="43"/>
      <c r="I63" s="44"/>
      <c r="J63" s="44"/>
      <c r="K63" s="55" t="str">
        <f t="shared" si="0"/>
        <v/>
      </c>
      <c r="L63" s="44"/>
      <c r="M63" s="44"/>
      <c r="N63" s="64"/>
    </row>
    <row r="64" spans="2:14" ht="15" customHeight="1">
      <c r="B64" s="25"/>
      <c r="C64" s="248"/>
      <c r="D64" s="248"/>
      <c r="E64" s="248"/>
      <c r="F64" s="248"/>
      <c r="G64" s="52"/>
      <c r="H64" s="43"/>
      <c r="I64" s="44"/>
      <c r="J64" s="44"/>
      <c r="K64" s="55" t="str">
        <f t="shared" si="0"/>
        <v/>
      </c>
      <c r="L64" s="44"/>
      <c r="M64" s="44"/>
      <c r="N64" s="64"/>
    </row>
    <row r="65" spans="2:14" ht="15" customHeight="1">
      <c r="B65" s="25"/>
      <c r="C65" s="248"/>
      <c r="D65" s="248"/>
      <c r="E65" s="248"/>
      <c r="F65" s="248"/>
      <c r="G65" s="52"/>
      <c r="H65" s="43"/>
      <c r="I65" s="44"/>
      <c r="J65" s="44"/>
      <c r="K65" s="55" t="str">
        <f t="shared" si="0"/>
        <v/>
      </c>
      <c r="L65" s="44"/>
      <c r="M65" s="44"/>
      <c r="N65" s="64"/>
    </row>
    <row r="66" spans="2:14" ht="15" customHeight="1">
      <c r="B66" s="25"/>
      <c r="C66" s="248"/>
      <c r="D66" s="248"/>
      <c r="E66" s="248"/>
      <c r="F66" s="248"/>
      <c r="G66" s="52"/>
      <c r="H66" s="43"/>
      <c r="I66" s="44"/>
      <c r="J66" s="44"/>
      <c r="K66" s="55" t="str">
        <f t="shared" si="0"/>
        <v/>
      </c>
      <c r="L66" s="44"/>
      <c r="M66" s="44"/>
      <c r="N66" s="64"/>
    </row>
    <row r="67" spans="2:14" ht="15" customHeight="1">
      <c r="B67" s="25"/>
      <c r="C67" s="248"/>
      <c r="D67" s="248"/>
      <c r="E67" s="248"/>
      <c r="F67" s="248"/>
      <c r="G67" s="52"/>
      <c r="H67" s="43"/>
      <c r="I67" s="44"/>
      <c r="J67" s="44"/>
      <c r="K67" s="55" t="str">
        <f t="shared" si="0"/>
        <v/>
      </c>
      <c r="L67" s="44"/>
      <c r="M67" s="44"/>
      <c r="N67" s="64"/>
    </row>
    <row r="68" spans="2:14" ht="15" customHeight="1">
      <c r="B68" s="25"/>
      <c r="C68" s="248"/>
      <c r="D68" s="248"/>
      <c r="E68" s="248"/>
      <c r="F68" s="248"/>
      <c r="G68" s="52"/>
      <c r="H68" s="43"/>
      <c r="I68" s="44"/>
      <c r="J68" s="44"/>
      <c r="K68" s="55" t="str">
        <f t="shared" si="0"/>
        <v/>
      </c>
      <c r="L68" s="44"/>
      <c r="M68" s="44"/>
      <c r="N68" s="64"/>
    </row>
    <row r="69" spans="2:14" ht="15" customHeight="1">
      <c r="B69" s="25"/>
      <c r="C69" s="248"/>
      <c r="D69" s="248"/>
      <c r="E69" s="248"/>
      <c r="F69" s="248"/>
      <c r="G69" s="52"/>
      <c r="H69" s="43"/>
      <c r="I69" s="44"/>
      <c r="J69" s="44"/>
      <c r="K69" s="55" t="str">
        <f t="shared" si="0"/>
        <v/>
      </c>
      <c r="L69" s="44"/>
      <c r="M69" s="44"/>
      <c r="N69" s="64"/>
    </row>
    <row r="70" spans="2:14" ht="15" customHeight="1">
      <c r="B70" s="25"/>
      <c r="C70" s="248"/>
      <c r="D70" s="248"/>
      <c r="E70" s="248"/>
      <c r="F70" s="248"/>
      <c r="G70" s="52"/>
      <c r="H70" s="43"/>
      <c r="I70" s="44"/>
      <c r="J70" s="44"/>
      <c r="K70" s="55" t="str">
        <f t="shared" si="0"/>
        <v/>
      </c>
      <c r="L70" s="44"/>
      <c r="M70" s="44"/>
      <c r="N70" s="64"/>
    </row>
    <row r="71" spans="2:14" ht="15" customHeight="1">
      <c r="B71" s="25"/>
      <c r="C71" s="248"/>
      <c r="D71" s="248"/>
      <c r="E71" s="248"/>
      <c r="F71" s="248"/>
      <c r="G71" s="52"/>
      <c r="H71" s="43"/>
      <c r="I71" s="44"/>
      <c r="J71" s="44"/>
      <c r="K71" s="55" t="str">
        <f t="shared" si="0"/>
        <v/>
      </c>
      <c r="L71" s="44"/>
      <c r="M71" s="44"/>
      <c r="N71" s="64"/>
    </row>
    <row r="72" spans="2:14" ht="15" customHeight="1">
      <c r="B72" s="25"/>
      <c r="C72" s="248"/>
      <c r="D72" s="248"/>
      <c r="E72" s="248"/>
      <c r="F72" s="248"/>
      <c r="G72" s="52"/>
      <c r="H72" s="43"/>
      <c r="I72" s="44"/>
      <c r="J72" s="44"/>
      <c r="K72" s="55" t="str">
        <f t="shared" si="0"/>
        <v/>
      </c>
      <c r="L72" s="44"/>
      <c r="M72" s="44"/>
      <c r="N72" s="64"/>
    </row>
    <row r="73" spans="2:14" ht="15" customHeight="1">
      <c r="B73" s="25"/>
      <c r="C73" s="248"/>
      <c r="D73" s="248"/>
      <c r="E73" s="248"/>
      <c r="F73" s="248"/>
      <c r="G73" s="52"/>
      <c r="H73" s="43"/>
      <c r="I73" s="44"/>
      <c r="J73" s="44"/>
      <c r="K73" s="55" t="str">
        <f t="shared" si="0"/>
        <v/>
      </c>
      <c r="L73" s="44"/>
      <c r="M73" s="44"/>
      <c r="N73" s="64"/>
    </row>
    <row r="74" spans="2:14" ht="15" customHeight="1">
      <c r="B74" s="25"/>
      <c r="C74" s="248"/>
      <c r="D74" s="248"/>
      <c r="E74" s="248"/>
      <c r="F74" s="248"/>
      <c r="G74" s="52"/>
      <c r="H74" s="43"/>
      <c r="I74" s="44"/>
      <c r="J74" s="44"/>
      <c r="K74" s="55" t="str">
        <f t="shared" si="0"/>
        <v/>
      </c>
      <c r="L74" s="44"/>
      <c r="M74" s="44"/>
      <c r="N74" s="64"/>
    </row>
    <row r="75" spans="2:14" ht="15" customHeight="1">
      <c r="B75" s="25"/>
      <c r="C75" s="248"/>
      <c r="D75" s="248"/>
      <c r="E75" s="248"/>
      <c r="F75" s="248"/>
      <c r="G75" s="52"/>
      <c r="H75" s="43"/>
      <c r="I75" s="44"/>
      <c r="J75" s="44"/>
      <c r="K75" s="55" t="str">
        <f t="shared" si="0"/>
        <v/>
      </c>
      <c r="L75" s="44"/>
      <c r="M75" s="44"/>
      <c r="N75" s="64"/>
    </row>
    <row r="76" spans="2:14" ht="15" customHeight="1">
      <c r="B76" s="25"/>
      <c r="C76" s="248"/>
      <c r="D76" s="248"/>
      <c r="E76" s="248"/>
      <c r="F76" s="248"/>
      <c r="G76" s="52"/>
      <c r="H76" s="43"/>
      <c r="I76" s="44"/>
      <c r="J76" s="44"/>
      <c r="K76" s="55" t="str">
        <f t="shared" si="0"/>
        <v/>
      </c>
      <c r="L76" s="44"/>
      <c r="M76" s="44"/>
      <c r="N76" s="64"/>
    </row>
    <row r="77" spans="2:14" ht="15" customHeight="1">
      <c r="B77" s="25"/>
      <c r="C77" s="248"/>
      <c r="D77" s="248"/>
      <c r="E77" s="248"/>
      <c r="F77" s="248"/>
      <c r="G77" s="52"/>
      <c r="H77" s="43"/>
      <c r="I77" s="44"/>
      <c r="J77" s="44"/>
      <c r="K77" s="55" t="str">
        <f t="shared" si="0"/>
        <v/>
      </c>
      <c r="L77" s="44"/>
      <c r="M77" s="44"/>
      <c r="N77" s="64"/>
    </row>
    <row r="78" spans="2:14" ht="15" customHeight="1">
      <c r="B78" s="25"/>
      <c r="C78" s="248"/>
      <c r="D78" s="248"/>
      <c r="E78" s="248"/>
      <c r="F78" s="248"/>
      <c r="G78" s="52"/>
      <c r="H78" s="43"/>
      <c r="I78" s="44"/>
      <c r="J78" s="44"/>
      <c r="K78" s="55" t="str">
        <f t="shared" si="0"/>
        <v/>
      </c>
      <c r="L78" s="44"/>
      <c r="M78" s="44"/>
      <c r="N78" s="64"/>
    </row>
    <row r="79" spans="2:14" ht="15" customHeight="1">
      <c r="B79" s="25"/>
      <c r="C79" s="248"/>
      <c r="D79" s="248"/>
      <c r="E79" s="248"/>
      <c r="F79" s="248"/>
      <c r="G79" s="52"/>
      <c r="H79" s="43"/>
      <c r="I79" s="44"/>
      <c r="J79" s="44"/>
      <c r="K79" s="55" t="str">
        <f t="shared" si="0"/>
        <v/>
      </c>
      <c r="L79" s="44"/>
      <c r="M79" s="44"/>
      <c r="N79" s="64"/>
    </row>
    <row r="80" spans="2:14" ht="15" customHeight="1">
      <c r="B80" s="25"/>
      <c r="C80" s="248"/>
      <c r="D80" s="248"/>
      <c r="E80" s="248"/>
      <c r="F80" s="248"/>
      <c r="G80" s="52"/>
      <c r="H80" s="43"/>
      <c r="I80" s="44"/>
      <c r="J80" s="44"/>
      <c r="K80" s="55" t="str">
        <f t="shared" si="0"/>
        <v/>
      </c>
      <c r="L80" s="44"/>
      <c r="M80" s="44"/>
      <c r="N80" s="64"/>
    </row>
    <row r="81" spans="2:14" ht="15" customHeight="1">
      <c r="B81" s="25"/>
      <c r="C81" s="248"/>
      <c r="D81" s="248"/>
      <c r="E81" s="248"/>
      <c r="F81" s="248"/>
      <c r="G81" s="52"/>
      <c r="H81" s="43"/>
      <c r="I81" s="44"/>
      <c r="J81" s="44"/>
      <c r="K81" s="55" t="str">
        <f t="shared" si="0"/>
        <v/>
      </c>
      <c r="L81" s="44"/>
      <c r="M81" s="44"/>
      <c r="N81" s="64"/>
    </row>
    <row r="82" spans="2:14" ht="15" customHeight="1">
      <c r="B82" s="25"/>
      <c r="C82" s="248"/>
      <c r="D82" s="248"/>
      <c r="E82" s="248"/>
      <c r="F82" s="248"/>
      <c r="G82" s="52"/>
      <c r="H82" s="43"/>
      <c r="I82" s="44"/>
      <c r="J82" s="44"/>
      <c r="K82" s="55" t="str">
        <f t="shared" si="0"/>
        <v/>
      </c>
      <c r="L82" s="44"/>
      <c r="M82" s="44"/>
      <c r="N82" s="64"/>
    </row>
    <row r="83" spans="2:14" ht="15" customHeight="1">
      <c r="B83" s="25"/>
      <c r="C83" s="248"/>
      <c r="D83" s="248"/>
      <c r="E83" s="248"/>
      <c r="F83" s="248"/>
      <c r="G83" s="52"/>
      <c r="H83" s="43"/>
      <c r="I83" s="44"/>
      <c r="J83" s="44"/>
      <c r="K83" s="55" t="str">
        <f t="shared" si="0"/>
        <v/>
      </c>
      <c r="L83" s="44"/>
      <c r="M83" s="44"/>
      <c r="N83" s="64"/>
    </row>
    <row r="84" spans="2:14" ht="15" customHeight="1">
      <c r="B84" s="25"/>
      <c r="C84" s="248"/>
      <c r="D84" s="248"/>
      <c r="E84" s="248"/>
      <c r="F84" s="248"/>
      <c r="G84" s="52"/>
      <c r="H84" s="43"/>
      <c r="I84" s="44"/>
      <c r="J84" s="44"/>
      <c r="K84" s="55" t="str">
        <f t="shared" si="0"/>
        <v/>
      </c>
      <c r="L84" s="44"/>
      <c r="M84" s="44"/>
      <c r="N84" s="64"/>
    </row>
    <row r="85" spans="2:14" ht="15" customHeight="1">
      <c r="B85" s="25"/>
      <c r="C85" s="248"/>
      <c r="D85" s="248"/>
      <c r="E85" s="248"/>
      <c r="F85" s="248"/>
      <c r="G85" s="52"/>
      <c r="H85" s="43"/>
      <c r="I85" s="44"/>
      <c r="J85" s="44"/>
      <c r="K85" s="55" t="str">
        <f t="shared" si="0"/>
        <v/>
      </c>
      <c r="L85" s="44"/>
      <c r="M85" s="44"/>
      <c r="N85" s="64"/>
    </row>
    <row r="86" spans="2:14" ht="15" customHeight="1">
      <c r="B86" s="25"/>
      <c r="C86" s="248"/>
      <c r="D86" s="248"/>
      <c r="E86" s="248"/>
      <c r="F86" s="248"/>
      <c r="G86" s="52"/>
      <c r="H86" s="43"/>
      <c r="I86" s="44"/>
      <c r="J86" s="44"/>
      <c r="K86" s="55" t="str">
        <f t="shared" si="0"/>
        <v/>
      </c>
      <c r="L86" s="44"/>
      <c r="M86" s="44"/>
      <c r="N86" s="64"/>
    </row>
    <row r="87" spans="2:14" ht="15" customHeight="1">
      <c r="B87" s="25"/>
      <c r="C87" s="248"/>
      <c r="D87" s="248"/>
      <c r="E87" s="248"/>
      <c r="F87" s="248"/>
      <c r="G87" s="52"/>
      <c r="H87" s="43"/>
      <c r="I87" s="44"/>
      <c r="J87" s="44"/>
      <c r="K87" s="55" t="str">
        <f t="shared" si="0"/>
        <v/>
      </c>
      <c r="L87" s="44"/>
      <c r="M87" s="44"/>
      <c r="N87" s="64"/>
    </row>
    <row r="88" spans="2:14" ht="15" customHeight="1">
      <c r="B88" s="25"/>
      <c r="C88" s="248"/>
      <c r="D88" s="248"/>
      <c r="E88" s="248"/>
      <c r="F88" s="248"/>
      <c r="G88" s="52"/>
      <c r="H88" s="43"/>
      <c r="I88" s="44"/>
      <c r="J88" s="44"/>
      <c r="K88" s="55" t="str">
        <f t="shared" si="0"/>
        <v/>
      </c>
      <c r="L88" s="44"/>
      <c r="M88" s="44"/>
      <c r="N88" s="64"/>
    </row>
    <row r="89" spans="2:14" ht="15" customHeight="1">
      <c r="B89" s="25"/>
      <c r="C89" s="248"/>
      <c r="D89" s="248"/>
      <c r="E89" s="248"/>
      <c r="F89" s="248"/>
      <c r="G89" s="52"/>
      <c r="H89" s="43"/>
      <c r="I89" s="44"/>
      <c r="J89" s="44"/>
      <c r="K89" s="55" t="str">
        <f t="shared" si="0"/>
        <v/>
      </c>
      <c r="L89" s="44"/>
      <c r="M89" s="44"/>
      <c r="N89" s="64"/>
    </row>
    <row r="90" spans="2:14" ht="15" customHeight="1">
      <c r="B90" s="25"/>
      <c r="C90" s="248"/>
      <c r="D90" s="248"/>
      <c r="E90" s="248"/>
      <c r="F90" s="248"/>
      <c r="G90" s="52"/>
      <c r="H90" s="43"/>
      <c r="I90" s="44"/>
      <c r="J90" s="44"/>
      <c r="K90" s="55" t="str">
        <f t="shared" si="0"/>
        <v/>
      </c>
      <c r="L90" s="44"/>
      <c r="M90" s="44"/>
      <c r="N90" s="64"/>
    </row>
    <row r="91" spans="2:14" ht="15" customHeight="1">
      <c r="B91" s="25"/>
      <c r="C91" s="248"/>
      <c r="D91" s="248"/>
      <c r="E91" s="248"/>
      <c r="F91" s="248"/>
      <c r="G91" s="52"/>
      <c r="H91" s="43"/>
      <c r="I91" s="44"/>
      <c r="J91" s="44"/>
      <c r="K91" s="55" t="str">
        <f t="shared" si="0"/>
        <v/>
      </c>
      <c r="L91" s="44"/>
      <c r="M91" s="44"/>
      <c r="N91" s="64"/>
    </row>
    <row r="92" spans="2:14" ht="15" customHeight="1">
      <c r="B92" s="25"/>
      <c r="C92" s="248"/>
      <c r="D92" s="248"/>
      <c r="E92" s="248"/>
      <c r="F92" s="248"/>
      <c r="G92" s="52"/>
      <c r="H92" s="43"/>
      <c r="I92" s="44"/>
      <c r="J92" s="44"/>
      <c r="K92" s="55" t="str">
        <f t="shared" si="0"/>
        <v/>
      </c>
      <c r="L92" s="44"/>
      <c r="M92" s="44"/>
      <c r="N92" s="64"/>
    </row>
    <row r="93" spans="2:14" ht="15" customHeight="1">
      <c r="B93" s="25"/>
      <c r="C93" s="248"/>
      <c r="D93" s="248"/>
      <c r="E93" s="248"/>
      <c r="F93" s="248"/>
      <c r="G93" s="52"/>
      <c r="H93" s="43"/>
      <c r="I93" s="44"/>
      <c r="J93" s="44"/>
      <c r="K93" s="55" t="str">
        <f t="shared" si="0"/>
        <v/>
      </c>
      <c r="L93" s="44"/>
      <c r="M93" s="44"/>
      <c r="N93" s="64"/>
    </row>
    <row r="94" spans="2:14" ht="15" customHeight="1">
      <c r="B94" s="25"/>
      <c r="C94" s="248"/>
      <c r="D94" s="248"/>
      <c r="E94" s="248"/>
      <c r="F94" s="248"/>
      <c r="G94" s="52"/>
      <c r="H94" s="43"/>
      <c r="I94" s="44"/>
      <c r="J94" s="44"/>
      <c r="K94" s="55" t="str">
        <f t="shared" si="0"/>
        <v/>
      </c>
      <c r="L94" s="44"/>
      <c r="M94" s="44"/>
      <c r="N94" s="64"/>
    </row>
    <row r="95" spans="2:14" ht="15" customHeight="1">
      <c r="B95" s="25"/>
      <c r="C95" s="248"/>
      <c r="D95" s="248"/>
      <c r="E95" s="248"/>
      <c r="F95" s="248"/>
      <c r="G95" s="52"/>
      <c r="H95" s="43"/>
      <c r="I95" s="44"/>
      <c r="J95" s="44"/>
      <c r="K95" s="55" t="str">
        <f t="shared" si="0"/>
        <v/>
      </c>
      <c r="L95" s="44"/>
      <c r="M95" s="44"/>
      <c r="N95" s="64"/>
    </row>
    <row r="96" spans="2:14" ht="15" customHeight="1">
      <c r="B96" s="25"/>
      <c r="C96" s="248"/>
      <c r="D96" s="248"/>
      <c r="E96" s="248"/>
      <c r="F96" s="248"/>
      <c r="G96" s="52"/>
      <c r="H96" s="43"/>
      <c r="I96" s="44"/>
      <c r="J96" s="44"/>
      <c r="K96" s="55" t="str">
        <f t="shared" si="0"/>
        <v/>
      </c>
      <c r="L96" s="44"/>
      <c r="M96" s="44"/>
      <c r="N96" s="64"/>
    </row>
    <row r="97" spans="2:14" ht="15" customHeight="1">
      <c r="B97" s="25"/>
      <c r="C97" s="248"/>
      <c r="D97" s="248"/>
      <c r="E97" s="248"/>
      <c r="F97" s="248"/>
      <c r="G97" s="52"/>
      <c r="H97" s="43"/>
      <c r="I97" s="44"/>
      <c r="J97" s="44"/>
      <c r="K97" s="55" t="str">
        <f t="shared" si="0"/>
        <v/>
      </c>
      <c r="L97" s="44"/>
      <c r="M97" s="44"/>
      <c r="N97" s="64"/>
    </row>
    <row r="98" spans="2:14" ht="15" customHeight="1">
      <c r="B98" s="25"/>
      <c r="C98" s="248"/>
      <c r="D98" s="248"/>
      <c r="E98" s="248"/>
      <c r="F98" s="248"/>
      <c r="G98" s="52"/>
      <c r="H98" s="43"/>
      <c r="I98" s="44"/>
      <c r="J98" s="44"/>
      <c r="K98" s="55" t="str">
        <f t="shared" si="0"/>
        <v/>
      </c>
      <c r="L98" s="44"/>
      <c r="M98" s="44"/>
      <c r="N98" s="64"/>
    </row>
    <row r="99" spans="2:14" ht="15" customHeight="1">
      <c r="B99" s="25"/>
      <c r="C99" s="248"/>
      <c r="D99" s="248"/>
      <c r="E99" s="248"/>
      <c r="F99" s="248"/>
      <c r="G99" s="52"/>
      <c r="H99" s="43"/>
      <c r="I99" s="44"/>
      <c r="J99" s="44"/>
      <c r="K99" s="55" t="str">
        <f t="shared" si="0"/>
        <v/>
      </c>
      <c r="L99" s="44"/>
      <c r="M99" s="44"/>
      <c r="N99" s="64"/>
    </row>
    <row r="100" spans="2:14" ht="15" customHeight="1">
      <c r="B100" s="25"/>
      <c r="C100" s="248"/>
      <c r="D100" s="248"/>
      <c r="E100" s="248"/>
      <c r="F100" s="248"/>
      <c r="G100" s="52"/>
      <c r="H100" s="43"/>
      <c r="I100" s="44"/>
      <c r="J100" s="44"/>
      <c r="K100" s="55" t="str">
        <f t="shared" si="0"/>
        <v/>
      </c>
      <c r="L100" s="44"/>
      <c r="M100" s="44"/>
      <c r="N100" s="64"/>
    </row>
    <row r="101" spans="2:14" ht="15" customHeight="1">
      <c r="B101" s="25"/>
      <c r="C101" s="248"/>
      <c r="D101" s="248"/>
      <c r="E101" s="248"/>
      <c r="F101" s="248"/>
      <c r="G101" s="52"/>
      <c r="H101" s="43"/>
      <c r="I101" s="44"/>
      <c r="J101" s="44"/>
      <c r="K101" s="55" t="str">
        <f t="shared" si="0"/>
        <v/>
      </c>
      <c r="L101" s="44"/>
      <c r="M101" s="44"/>
      <c r="N101" s="64"/>
    </row>
    <row r="102" spans="2:14" ht="15" customHeight="1">
      <c r="B102" s="25"/>
      <c r="C102" s="248"/>
      <c r="D102" s="248"/>
      <c r="E102" s="248"/>
      <c r="F102" s="248"/>
      <c r="G102" s="52"/>
      <c r="H102" s="43"/>
      <c r="I102" s="44"/>
      <c r="J102" s="44"/>
      <c r="K102" s="55" t="str">
        <f t="shared" si="0"/>
        <v/>
      </c>
      <c r="L102" s="44"/>
      <c r="M102" s="44"/>
      <c r="N102" s="64"/>
    </row>
    <row r="103" spans="2:14" ht="15" customHeight="1">
      <c r="B103" s="25"/>
      <c r="C103" s="248"/>
      <c r="D103" s="248"/>
      <c r="E103" s="248"/>
      <c r="F103" s="248"/>
      <c r="G103" s="52"/>
      <c r="H103" s="43"/>
      <c r="I103" s="44"/>
      <c r="J103" s="44"/>
      <c r="K103" s="55" t="str">
        <f t="shared" si="0"/>
        <v/>
      </c>
      <c r="L103" s="44"/>
      <c r="M103" s="44"/>
      <c r="N103" s="64"/>
    </row>
    <row r="104" spans="2:14" ht="15" customHeight="1">
      <c r="B104" s="25"/>
      <c r="C104" s="248"/>
      <c r="D104" s="248"/>
      <c r="E104" s="248"/>
      <c r="F104" s="248"/>
      <c r="G104" s="52"/>
      <c r="H104" s="43"/>
      <c r="I104" s="44"/>
      <c r="J104" s="44"/>
      <c r="K104" s="55" t="str">
        <f t="shared" si="0"/>
        <v/>
      </c>
      <c r="L104" s="44"/>
      <c r="M104" s="44"/>
      <c r="N104" s="64"/>
    </row>
    <row r="105" spans="2:14" ht="15" customHeight="1">
      <c r="B105" s="25"/>
      <c r="C105" s="248"/>
      <c r="D105" s="248"/>
      <c r="E105" s="248"/>
      <c r="F105" s="248"/>
      <c r="G105" s="52"/>
      <c r="H105" s="43"/>
      <c r="I105" s="44"/>
      <c r="J105" s="44"/>
      <c r="K105" s="55" t="str">
        <f t="shared" si="0"/>
        <v/>
      </c>
      <c r="L105" s="44"/>
      <c r="M105" s="44"/>
      <c r="N105" s="64"/>
    </row>
    <row r="106" spans="2:14" ht="15" customHeight="1">
      <c r="B106" s="25"/>
      <c r="C106" s="248"/>
      <c r="D106" s="248"/>
      <c r="E106" s="248"/>
      <c r="F106" s="248"/>
      <c r="G106" s="52"/>
      <c r="H106" s="43"/>
      <c r="I106" s="44"/>
      <c r="J106" s="44"/>
      <c r="K106" s="55" t="str">
        <f t="shared" si="0"/>
        <v/>
      </c>
      <c r="L106" s="44"/>
      <c r="M106" s="44"/>
      <c r="N106" s="64"/>
    </row>
    <row r="107" spans="2:14" ht="15" customHeight="1">
      <c r="B107" s="25"/>
      <c r="C107" s="248"/>
      <c r="D107" s="248"/>
      <c r="E107" s="248"/>
      <c r="F107" s="248"/>
      <c r="G107" s="52"/>
      <c r="H107" s="43"/>
      <c r="I107" s="44"/>
      <c r="J107" s="44"/>
      <c r="K107" s="55" t="str">
        <f t="shared" si="0"/>
        <v/>
      </c>
      <c r="L107" s="44"/>
      <c r="M107" s="44"/>
      <c r="N107" s="64"/>
    </row>
    <row r="108" spans="2:14" ht="15" customHeight="1">
      <c r="B108" s="25"/>
      <c r="C108" s="248"/>
      <c r="D108" s="248"/>
      <c r="E108" s="248"/>
      <c r="F108" s="248"/>
      <c r="G108" s="52"/>
      <c r="H108" s="43"/>
      <c r="I108" s="44"/>
      <c r="J108" s="44"/>
      <c r="K108" s="55" t="str">
        <f t="shared" si="0"/>
        <v/>
      </c>
      <c r="L108" s="44"/>
      <c r="M108" s="44"/>
      <c r="N108" s="64"/>
    </row>
    <row r="109" spans="2:14" ht="15" customHeight="1">
      <c r="B109" s="25"/>
      <c r="C109" s="248"/>
      <c r="D109" s="248"/>
      <c r="E109" s="248"/>
      <c r="F109" s="248"/>
      <c r="G109" s="52"/>
      <c r="H109" s="43"/>
      <c r="I109" s="44"/>
      <c r="J109" s="44"/>
      <c r="K109" s="55" t="str">
        <f t="shared" si="0"/>
        <v/>
      </c>
      <c r="L109" s="44"/>
      <c r="M109" s="44"/>
      <c r="N109" s="64"/>
    </row>
    <row r="110" spans="2:14" ht="15" customHeight="1">
      <c r="B110" s="25"/>
      <c r="C110" s="248"/>
      <c r="D110" s="248"/>
      <c r="E110" s="248"/>
      <c r="F110" s="248"/>
      <c r="G110" s="52"/>
      <c r="H110" s="43"/>
      <c r="I110" s="44"/>
      <c r="J110" s="44"/>
      <c r="K110" s="55" t="str">
        <f t="shared" si="0"/>
        <v/>
      </c>
      <c r="L110" s="44"/>
      <c r="M110" s="44"/>
      <c r="N110" s="64"/>
    </row>
    <row r="111" spans="2:14" ht="15" customHeight="1">
      <c r="B111" s="25"/>
      <c r="C111" s="248"/>
      <c r="D111" s="248"/>
      <c r="E111" s="248"/>
      <c r="F111" s="248"/>
      <c r="G111" s="52"/>
      <c r="H111" s="43"/>
      <c r="I111" s="44"/>
      <c r="J111" s="44"/>
      <c r="K111" s="55" t="str">
        <f t="shared" si="0"/>
        <v/>
      </c>
      <c r="L111" s="44"/>
      <c r="M111" s="44"/>
      <c r="N111" s="64"/>
    </row>
    <row r="112" spans="2:14" ht="15" customHeight="1">
      <c r="B112" s="25"/>
      <c r="C112" s="248"/>
      <c r="D112" s="248"/>
      <c r="E112" s="248"/>
      <c r="F112" s="248"/>
      <c r="G112" s="52"/>
      <c r="H112" s="43"/>
      <c r="I112" s="44"/>
      <c r="J112" s="44"/>
      <c r="K112" s="55" t="str">
        <f t="shared" si="0"/>
        <v/>
      </c>
      <c r="L112" s="44"/>
      <c r="M112" s="44"/>
      <c r="N112" s="64"/>
    </row>
    <row r="113" spans="2:14" ht="15" customHeight="1">
      <c r="B113" s="25"/>
      <c r="C113" s="248"/>
      <c r="D113" s="248"/>
      <c r="E113" s="248"/>
      <c r="F113" s="248"/>
      <c r="G113" s="52"/>
      <c r="H113" s="43"/>
      <c r="I113" s="44"/>
      <c r="J113" s="44"/>
      <c r="K113" s="55" t="str">
        <f t="shared" si="0"/>
        <v/>
      </c>
      <c r="L113" s="44"/>
      <c r="M113" s="44"/>
      <c r="N113" s="64"/>
    </row>
    <row r="114" spans="2:14" ht="15" customHeight="1">
      <c r="B114" s="25"/>
      <c r="C114" s="248"/>
      <c r="D114" s="248"/>
      <c r="E114" s="248"/>
      <c r="F114" s="248"/>
      <c r="G114" s="52"/>
      <c r="H114" s="43"/>
      <c r="I114" s="44"/>
      <c r="J114" s="44"/>
      <c r="K114" s="55" t="str">
        <f t="shared" si="0"/>
        <v/>
      </c>
      <c r="L114" s="44"/>
      <c r="M114" s="44"/>
      <c r="N114" s="64"/>
    </row>
    <row r="115" spans="2:14" ht="15" customHeight="1">
      <c r="B115" s="25"/>
      <c r="C115" s="248"/>
      <c r="D115" s="248"/>
      <c r="E115" s="248"/>
      <c r="F115" s="248"/>
      <c r="G115" s="52"/>
      <c r="H115" s="43"/>
      <c r="I115" s="44"/>
      <c r="J115" s="44"/>
      <c r="K115" s="55" t="str">
        <f t="shared" si="0"/>
        <v/>
      </c>
      <c r="L115" s="44"/>
      <c r="M115" s="44"/>
      <c r="N115" s="64"/>
    </row>
    <row r="116" spans="2:14" ht="15" customHeight="1">
      <c r="B116" s="25"/>
      <c r="C116" s="248"/>
      <c r="D116" s="248"/>
      <c r="E116" s="248"/>
      <c r="F116" s="248"/>
      <c r="G116" s="52"/>
      <c r="H116" s="43"/>
      <c r="I116" s="44"/>
      <c r="J116" s="44"/>
      <c r="K116" s="55" t="str">
        <f t="shared" si="0"/>
        <v/>
      </c>
      <c r="L116" s="44"/>
      <c r="M116" s="44"/>
      <c r="N116" s="64"/>
    </row>
    <row r="117" spans="2:14" ht="15" customHeight="1">
      <c r="B117" s="25"/>
      <c r="C117" s="248"/>
      <c r="D117" s="248"/>
      <c r="E117" s="248"/>
      <c r="F117" s="248"/>
      <c r="G117" s="52"/>
      <c r="H117" s="43"/>
      <c r="I117" s="44"/>
      <c r="J117" s="44"/>
      <c r="K117" s="55" t="str">
        <f t="shared" ref="K117:K180" si="1">IF(OR(I117="Jet-A",I117="Jet-A1",I117="TS-1",I117="No. 3 Jet"),3.16,IF(OR(I117="Jet-B",I117="AvGas"),3.1,""))</f>
        <v/>
      </c>
      <c r="L117" s="44"/>
      <c r="M117" s="44"/>
      <c r="N117" s="64"/>
    </row>
    <row r="118" spans="2:14" ht="15" customHeight="1">
      <c r="B118" s="25"/>
      <c r="C118" s="248"/>
      <c r="D118" s="248"/>
      <c r="E118" s="248"/>
      <c r="F118" s="248"/>
      <c r="G118" s="52"/>
      <c r="H118" s="43"/>
      <c r="I118" s="44"/>
      <c r="J118" s="44"/>
      <c r="K118" s="55" t="str">
        <f t="shared" si="1"/>
        <v/>
      </c>
      <c r="L118" s="44"/>
      <c r="M118" s="44"/>
      <c r="N118" s="64"/>
    </row>
    <row r="119" spans="2:14" ht="15" customHeight="1">
      <c r="B119" s="25"/>
      <c r="C119" s="248"/>
      <c r="D119" s="248"/>
      <c r="E119" s="248"/>
      <c r="F119" s="248"/>
      <c r="G119" s="52"/>
      <c r="H119" s="43"/>
      <c r="I119" s="44"/>
      <c r="J119" s="44"/>
      <c r="K119" s="55" t="str">
        <f t="shared" si="1"/>
        <v/>
      </c>
      <c r="L119" s="44"/>
      <c r="M119" s="44"/>
      <c r="N119" s="64"/>
    </row>
    <row r="120" spans="2:14" ht="15" customHeight="1">
      <c r="B120" s="25"/>
      <c r="C120" s="248"/>
      <c r="D120" s="248"/>
      <c r="E120" s="248"/>
      <c r="F120" s="248"/>
      <c r="G120" s="52"/>
      <c r="H120" s="43"/>
      <c r="I120" s="44"/>
      <c r="J120" s="44"/>
      <c r="K120" s="55" t="str">
        <f t="shared" si="1"/>
        <v/>
      </c>
      <c r="L120" s="44"/>
      <c r="M120" s="44"/>
      <c r="N120" s="64"/>
    </row>
    <row r="121" spans="2:14" ht="15" customHeight="1">
      <c r="B121" s="25"/>
      <c r="C121" s="248"/>
      <c r="D121" s="248"/>
      <c r="E121" s="248"/>
      <c r="F121" s="248"/>
      <c r="G121" s="52"/>
      <c r="H121" s="43"/>
      <c r="I121" s="44"/>
      <c r="J121" s="44"/>
      <c r="K121" s="55" t="str">
        <f t="shared" si="1"/>
        <v/>
      </c>
      <c r="L121" s="44"/>
      <c r="M121" s="44"/>
      <c r="N121" s="64"/>
    </row>
    <row r="122" spans="2:14" ht="15" customHeight="1">
      <c r="B122" s="25"/>
      <c r="C122" s="248"/>
      <c r="D122" s="248"/>
      <c r="E122" s="248"/>
      <c r="F122" s="248"/>
      <c r="G122" s="52"/>
      <c r="H122" s="43"/>
      <c r="I122" s="44"/>
      <c r="J122" s="44"/>
      <c r="K122" s="55" t="str">
        <f t="shared" si="1"/>
        <v/>
      </c>
      <c r="L122" s="44"/>
      <c r="M122" s="44"/>
      <c r="N122" s="64"/>
    </row>
    <row r="123" spans="2:14" ht="15" customHeight="1">
      <c r="B123" s="25"/>
      <c r="C123" s="248"/>
      <c r="D123" s="248"/>
      <c r="E123" s="248"/>
      <c r="F123" s="248"/>
      <c r="G123" s="52"/>
      <c r="H123" s="43"/>
      <c r="I123" s="44"/>
      <c r="J123" s="44"/>
      <c r="K123" s="55" t="str">
        <f t="shared" si="1"/>
        <v/>
      </c>
      <c r="L123" s="44"/>
      <c r="M123" s="44"/>
      <c r="N123" s="64"/>
    </row>
    <row r="124" spans="2:14" ht="15" customHeight="1">
      <c r="B124" s="25"/>
      <c r="C124" s="248"/>
      <c r="D124" s="248"/>
      <c r="E124" s="248"/>
      <c r="F124" s="248"/>
      <c r="G124" s="52"/>
      <c r="H124" s="43"/>
      <c r="I124" s="44"/>
      <c r="J124" s="44"/>
      <c r="K124" s="55" t="str">
        <f t="shared" si="1"/>
        <v/>
      </c>
      <c r="L124" s="44"/>
      <c r="M124" s="44"/>
      <c r="N124" s="64"/>
    </row>
    <row r="125" spans="2:14" ht="15" customHeight="1">
      <c r="B125" s="25"/>
      <c r="C125" s="248"/>
      <c r="D125" s="248"/>
      <c r="E125" s="248"/>
      <c r="F125" s="248"/>
      <c r="G125" s="52"/>
      <c r="H125" s="43"/>
      <c r="I125" s="44"/>
      <c r="J125" s="44"/>
      <c r="K125" s="55" t="str">
        <f t="shared" si="1"/>
        <v/>
      </c>
      <c r="L125" s="44"/>
      <c r="M125" s="44"/>
      <c r="N125" s="64"/>
    </row>
    <row r="126" spans="2:14" ht="15" customHeight="1">
      <c r="B126" s="25"/>
      <c r="C126" s="248"/>
      <c r="D126" s="248"/>
      <c r="E126" s="248"/>
      <c r="F126" s="248"/>
      <c r="G126" s="52"/>
      <c r="H126" s="43"/>
      <c r="I126" s="44"/>
      <c r="J126" s="44"/>
      <c r="K126" s="55" t="str">
        <f t="shared" si="1"/>
        <v/>
      </c>
      <c r="L126" s="44"/>
      <c r="M126" s="44"/>
      <c r="N126" s="64"/>
    </row>
    <row r="127" spans="2:14" ht="15" customHeight="1">
      <c r="B127" s="25"/>
      <c r="C127" s="248"/>
      <c r="D127" s="248"/>
      <c r="E127" s="248"/>
      <c r="F127" s="248"/>
      <c r="G127" s="52"/>
      <c r="H127" s="43"/>
      <c r="I127" s="44"/>
      <c r="J127" s="44"/>
      <c r="K127" s="55" t="str">
        <f t="shared" si="1"/>
        <v/>
      </c>
      <c r="L127" s="44"/>
      <c r="M127" s="44"/>
      <c r="N127" s="64"/>
    </row>
    <row r="128" spans="2:14" ht="15" customHeight="1">
      <c r="B128" s="25"/>
      <c r="C128" s="248"/>
      <c r="D128" s="248"/>
      <c r="E128" s="248"/>
      <c r="F128" s="248"/>
      <c r="G128" s="52"/>
      <c r="H128" s="43"/>
      <c r="I128" s="44"/>
      <c r="J128" s="44"/>
      <c r="K128" s="55" t="str">
        <f t="shared" si="1"/>
        <v/>
      </c>
      <c r="L128" s="44"/>
      <c r="M128" s="44"/>
      <c r="N128" s="64"/>
    </row>
    <row r="129" spans="2:14" ht="15" customHeight="1">
      <c r="B129" s="25"/>
      <c r="C129" s="248"/>
      <c r="D129" s="248"/>
      <c r="E129" s="248"/>
      <c r="F129" s="248"/>
      <c r="G129" s="52"/>
      <c r="H129" s="43"/>
      <c r="I129" s="44"/>
      <c r="J129" s="44"/>
      <c r="K129" s="55" t="str">
        <f t="shared" si="1"/>
        <v/>
      </c>
      <c r="L129" s="44"/>
      <c r="M129" s="44"/>
      <c r="N129" s="64"/>
    </row>
    <row r="130" spans="2:14" ht="15" customHeight="1">
      <c r="B130" s="25"/>
      <c r="C130" s="248"/>
      <c r="D130" s="248"/>
      <c r="E130" s="248"/>
      <c r="F130" s="248"/>
      <c r="G130" s="52"/>
      <c r="H130" s="43"/>
      <c r="I130" s="44"/>
      <c r="J130" s="44"/>
      <c r="K130" s="55" t="str">
        <f t="shared" si="1"/>
        <v/>
      </c>
      <c r="L130" s="44"/>
      <c r="M130" s="44"/>
      <c r="N130" s="64"/>
    </row>
    <row r="131" spans="2:14" ht="15" customHeight="1">
      <c r="B131" s="25"/>
      <c r="C131" s="248"/>
      <c r="D131" s="248"/>
      <c r="E131" s="248"/>
      <c r="F131" s="248"/>
      <c r="G131" s="52"/>
      <c r="H131" s="43"/>
      <c r="I131" s="44"/>
      <c r="J131" s="44"/>
      <c r="K131" s="55" t="str">
        <f t="shared" si="1"/>
        <v/>
      </c>
      <c r="L131" s="44"/>
      <c r="M131" s="44"/>
      <c r="N131" s="64"/>
    </row>
    <row r="132" spans="2:14" ht="15" customHeight="1">
      <c r="B132" s="25"/>
      <c r="C132" s="248"/>
      <c r="D132" s="248"/>
      <c r="E132" s="248"/>
      <c r="F132" s="248"/>
      <c r="G132" s="52"/>
      <c r="H132" s="43"/>
      <c r="I132" s="44"/>
      <c r="J132" s="44"/>
      <c r="K132" s="55" t="str">
        <f t="shared" si="1"/>
        <v/>
      </c>
      <c r="L132" s="44"/>
      <c r="M132" s="44"/>
      <c r="N132" s="64"/>
    </row>
    <row r="133" spans="2:14" ht="15" customHeight="1">
      <c r="B133" s="25"/>
      <c r="C133" s="248"/>
      <c r="D133" s="248"/>
      <c r="E133" s="248"/>
      <c r="F133" s="248"/>
      <c r="G133" s="52"/>
      <c r="H133" s="43"/>
      <c r="I133" s="44"/>
      <c r="J133" s="44"/>
      <c r="K133" s="55" t="str">
        <f t="shared" si="1"/>
        <v/>
      </c>
      <c r="L133" s="44"/>
      <c r="M133" s="44"/>
      <c r="N133" s="64"/>
    </row>
    <row r="134" spans="2:14" ht="15" customHeight="1">
      <c r="B134" s="25"/>
      <c r="C134" s="248"/>
      <c r="D134" s="248"/>
      <c r="E134" s="248"/>
      <c r="F134" s="248"/>
      <c r="G134" s="52"/>
      <c r="H134" s="43"/>
      <c r="I134" s="44"/>
      <c r="J134" s="44"/>
      <c r="K134" s="55" t="str">
        <f t="shared" si="1"/>
        <v/>
      </c>
      <c r="L134" s="44"/>
      <c r="M134" s="44"/>
      <c r="N134" s="64"/>
    </row>
    <row r="135" spans="2:14" ht="15" customHeight="1">
      <c r="B135" s="25"/>
      <c r="C135" s="248"/>
      <c r="D135" s="248"/>
      <c r="E135" s="248"/>
      <c r="F135" s="248"/>
      <c r="G135" s="52"/>
      <c r="H135" s="43"/>
      <c r="I135" s="44"/>
      <c r="J135" s="44"/>
      <c r="K135" s="55" t="str">
        <f t="shared" si="1"/>
        <v/>
      </c>
      <c r="L135" s="44"/>
      <c r="M135" s="44"/>
      <c r="N135" s="64"/>
    </row>
    <row r="136" spans="2:14" ht="15" customHeight="1">
      <c r="B136" s="25"/>
      <c r="C136" s="248"/>
      <c r="D136" s="248"/>
      <c r="E136" s="248"/>
      <c r="F136" s="248"/>
      <c r="G136" s="52"/>
      <c r="H136" s="43"/>
      <c r="I136" s="44"/>
      <c r="J136" s="44"/>
      <c r="K136" s="55" t="str">
        <f t="shared" si="1"/>
        <v/>
      </c>
      <c r="L136" s="44"/>
      <c r="M136" s="44"/>
      <c r="N136" s="64"/>
    </row>
    <row r="137" spans="2:14" ht="15" customHeight="1">
      <c r="B137" s="25"/>
      <c r="C137" s="248"/>
      <c r="D137" s="248"/>
      <c r="E137" s="248"/>
      <c r="F137" s="248"/>
      <c r="G137" s="52"/>
      <c r="H137" s="43"/>
      <c r="I137" s="44"/>
      <c r="J137" s="44"/>
      <c r="K137" s="55" t="str">
        <f t="shared" si="1"/>
        <v/>
      </c>
      <c r="L137" s="44"/>
      <c r="M137" s="44"/>
      <c r="N137" s="64"/>
    </row>
    <row r="138" spans="2:14" ht="15" customHeight="1">
      <c r="B138" s="25"/>
      <c r="C138" s="248"/>
      <c r="D138" s="248"/>
      <c r="E138" s="248"/>
      <c r="F138" s="248"/>
      <c r="G138" s="52"/>
      <c r="H138" s="43"/>
      <c r="I138" s="44"/>
      <c r="J138" s="44"/>
      <c r="K138" s="55" t="str">
        <f t="shared" si="1"/>
        <v/>
      </c>
      <c r="L138" s="44"/>
      <c r="M138" s="44"/>
      <c r="N138" s="64"/>
    </row>
    <row r="139" spans="2:14" ht="15" customHeight="1">
      <c r="B139" s="25"/>
      <c r="C139" s="248"/>
      <c r="D139" s="248"/>
      <c r="E139" s="248"/>
      <c r="F139" s="248"/>
      <c r="G139" s="52"/>
      <c r="H139" s="43"/>
      <c r="I139" s="44"/>
      <c r="J139" s="44"/>
      <c r="K139" s="55" t="str">
        <f t="shared" si="1"/>
        <v/>
      </c>
      <c r="L139" s="44"/>
      <c r="M139" s="44"/>
      <c r="N139" s="64"/>
    </row>
    <row r="140" spans="2:14" ht="15" customHeight="1">
      <c r="B140" s="25"/>
      <c r="C140" s="248"/>
      <c r="D140" s="248"/>
      <c r="E140" s="248"/>
      <c r="F140" s="248"/>
      <c r="G140" s="52"/>
      <c r="H140" s="43"/>
      <c r="I140" s="44"/>
      <c r="J140" s="44"/>
      <c r="K140" s="55" t="str">
        <f t="shared" si="1"/>
        <v/>
      </c>
      <c r="L140" s="44"/>
      <c r="M140" s="44"/>
      <c r="N140" s="64"/>
    </row>
    <row r="141" spans="2:14" ht="15" customHeight="1">
      <c r="B141" s="25"/>
      <c r="C141" s="248"/>
      <c r="D141" s="248"/>
      <c r="E141" s="248"/>
      <c r="F141" s="248"/>
      <c r="G141" s="52"/>
      <c r="H141" s="43"/>
      <c r="I141" s="44"/>
      <c r="J141" s="44"/>
      <c r="K141" s="55" t="str">
        <f t="shared" si="1"/>
        <v/>
      </c>
      <c r="L141" s="44"/>
      <c r="M141" s="44"/>
      <c r="N141" s="64"/>
    </row>
    <row r="142" spans="2:14" ht="15" customHeight="1">
      <c r="B142" s="25"/>
      <c r="C142" s="248"/>
      <c r="D142" s="248"/>
      <c r="E142" s="248"/>
      <c r="F142" s="248"/>
      <c r="G142" s="52"/>
      <c r="H142" s="43"/>
      <c r="I142" s="44"/>
      <c r="J142" s="44"/>
      <c r="K142" s="55" t="str">
        <f t="shared" si="1"/>
        <v/>
      </c>
      <c r="L142" s="44"/>
      <c r="M142" s="44"/>
      <c r="N142" s="64"/>
    </row>
    <row r="143" spans="2:14" ht="15" customHeight="1">
      <c r="B143" s="25"/>
      <c r="C143" s="248"/>
      <c r="D143" s="248"/>
      <c r="E143" s="248"/>
      <c r="F143" s="248"/>
      <c r="G143" s="52"/>
      <c r="H143" s="43"/>
      <c r="I143" s="44"/>
      <c r="J143" s="44"/>
      <c r="K143" s="55" t="str">
        <f t="shared" si="1"/>
        <v/>
      </c>
      <c r="L143" s="44"/>
      <c r="M143" s="44"/>
      <c r="N143" s="64"/>
    </row>
    <row r="144" spans="2:14" ht="15" customHeight="1">
      <c r="B144" s="25"/>
      <c r="C144" s="248"/>
      <c r="D144" s="248"/>
      <c r="E144" s="248"/>
      <c r="F144" s="248"/>
      <c r="G144" s="52"/>
      <c r="H144" s="43"/>
      <c r="I144" s="44"/>
      <c r="J144" s="44"/>
      <c r="K144" s="55" t="str">
        <f t="shared" si="1"/>
        <v/>
      </c>
      <c r="L144" s="44"/>
      <c r="M144" s="44"/>
      <c r="N144" s="64"/>
    </row>
    <row r="145" spans="2:14" ht="15" customHeight="1">
      <c r="B145" s="25"/>
      <c r="C145" s="248"/>
      <c r="D145" s="248"/>
      <c r="E145" s="248"/>
      <c r="F145" s="248"/>
      <c r="G145" s="52"/>
      <c r="H145" s="43"/>
      <c r="I145" s="44"/>
      <c r="J145" s="44"/>
      <c r="K145" s="55" t="str">
        <f t="shared" si="1"/>
        <v/>
      </c>
      <c r="L145" s="44"/>
      <c r="M145" s="44"/>
      <c r="N145" s="64"/>
    </row>
    <row r="146" spans="2:14" ht="15" customHeight="1">
      <c r="B146" s="25"/>
      <c r="C146" s="248"/>
      <c r="D146" s="248"/>
      <c r="E146" s="248"/>
      <c r="F146" s="248"/>
      <c r="G146" s="52"/>
      <c r="H146" s="43"/>
      <c r="I146" s="44"/>
      <c r="J146" s="44"/>
      <c r="K146" s="55" t="str">
        <f t="shared" si="1"/>
        <v/>
      </c>
      <c r="L146" s="44"/>
      <c r="M146" s="44"/>
      <c r="N146" s="64"/>
    </row>
    <row r="147" spans="2:14" ht="15" customHeight="1">
      <c r="B147" s="25"/>
      <c r="C147" s="248"/>
      <c r="D147" s="248"/>
      <c r="E147" s="248"/>
      <c r="F147" s="248"/>
      <c r="G147" s="52"/>
      <c r="H147" s="43"/>
      <c r="I147" s="44"/>
      <c r="J147" s="44"/>
      <c r="K147" s="55" t="str">
        <f t="shared" si="1"/>
        <v/>
      </c>
      <c r="L147" s="44"/>
      <c r="M147" s="44"/>
      <c r="N147" s="64"/>
    </row>
    <row r="148" spans="2:14" ht="15" customHeight="1">
      <c r="B148" s="25"/>
      <c r="C148" s="248"/>
      <c r="D148" s="248"/>
      <c r="E148" s="248"/>
      <c r="F148" s="248"/>
      <c r="G148" s="52"/>
      <c r="H148" s="43"/>
      <c r="I148" s="44"/>
      <c r="J148" s="44"/>
      <c r="K148" s="55" t="str">
        <f t="shared" si="1"/>
        <v/>
      </c>
      <c r="L148" s="44"/>
      <c r="M148" s="44"/>
      <c r="N148" s="64"/>
    </row>
    <row r="149" spans="2:14" ht="15" customHeight="1">
      <c r="B149" s="25"/>
      <c r="C149" s="248"/>
      <c r="D149" s="248"/>
      <c r="E149" s="248"/>
      <c r="F149" s="248"/>
      <c r="G149" s="52"/>
      <c r="H149" s="43"/>
      <c r="I149" s="44"/>
      <c r="J149" s="44"/>
      <c r="K149" s="55" t="str">
        <f t="shared" si="1"/>
        <v/>
      </c>
      <c r="L149" s="44"/>
      <c r="M149" s="44"/>
      <c r="N149" s="64"/>
    </row>
    <row r="150" spans="2:14" ht="15" customHeight="1">
      <c r="B150" s="25"/>
      <c r="C150" s="248"/>
      <c r="D150" s="248"/>
      <c r="E150" s="248"/>
      <c r="F150" s="248"/>
      <c r="G150" s="52"/>
      <c r="H150" s="43"/>
      <c r="I150" s="44"/>
      <c r="J150" s="44"/>
      <c r="K150" s="55" t="str">
        <f t="shared" si="1"/>
        <v/>
      </c>
      <c r="L150" s="44"/>
      <c r="M150" s="44"/>
      <c r="N150" s="64"/>
    </row>
    <row r="151" spans="2:14" ht="15" customHeight="1">
      <c r="B151" s="25"/>
      <c r="C151" s="248"/>
      <c r="D151" s="248"/>
      <c r="E151" s="248"/>
      <c r="F151" s="248"/>
      <c r="G151" s="52"/>
      <c r="H151" s="43"/>
      <c r="I151" s="44"/>
      <c r="J151" s="44"/>
      <c r="K151" s="55" t="str">
        <f t="shared" si="1"/>
        <v/>
      </c>
      <c r="L151" s="44"/>
      <c r="M151" s="44"/>
      <c r="N151" s="64"/>
    </row>
    <row r="152" spans="2:14" ht="15" customHeight="1">
      <c r="B152" s="25"/>
      <c r="C152" s="248"/>
      <c r="D152" s="248"/>
      <c r="E152" s="248"/>
      <c r="F152" s="248"/>
      <c r="G152" s="52"/>
      <c r="H152" s="43"/>
      <c r="I152" s="44"/>
      <c r="J152" s="44"/>
      <c r="K152" s="55" t="str">
        <f t="shared" si="1"/>
        <v/>
      </c>
      <c r="L152" s="44"/>
      <c r="M152" s="44"/>
      <c r="N152" s="64"/>
    </row>
    <row r="153" spans="2:14" ht="15" customHeight="1">
      <c r="B153" s="25"/>
      <c r="C153" s="248"/>
      <c r="D153" s="248"/>
      <c r="E153" s="248"/>
      <c r="F153" s="248"/>
      <c r="G153" s="52"/>
      <c r="H153" s="43"/>
      <c r="I153" s="44"/>
      <c r="J153" s="44"/>
      <c r="K153" s="55" t="str">
        <f t="shared" si="1"/>
        <v/>
      </c>
      <c r="L153" s="44"/>
      <c r="M153" s="44"/>
      <c r="N153" s="64"/>
    </row>
    <row r="154" spans="2:14" ht="15" customHeight="1">
      <c r="B154" s="25"/>
      <c r="C154" s="248"/>
      <c r="D154" s="248"/>
      <c r="E154" s="248"/>
      <c r="F154" s="248"/>
      <c r="G154" s="52"/>
      <c r="H154" s="43"/>
      <c r="I154" s="44"/>
      <c r="J154" s="44"/>
      <c r="K154" s="55" t="str">
        <f t="shared" si="1"/>
        <v/>
      </c>
      <c r="L154" s="44"/>
      <c r="M154" s="44"/>
      <c r="N154" s="64"/>
    </row>
    <row r="155" spans="2:14" ht="15" customHeight="1">
      <c r="B155" s="25"/>
      <c r="C155" s="248"/>
      <c r="D155" s="248"/>
      <c r="E155" s="248"/>
      <c r="F155" s="248"/>
      <c r="G155" s="52"/>
      <c r="H155" s="43"/>
      <c r="I155" s="44"/>
      <c r="J155" s="44"/>
      <c r="K155" s="55" t="str">
        <f t="shared" si="1"/>
        <v/>
      </c>
      <c r="L155" s="44"/>
      <c r="M155" s="44"/>
      <c r="N155" s="64"/>
    </row>
    <row r="156" spans="2:14" ht="15" customHeight="1">
      <c r="B156" s="25"/>
      <c r="C156" s="248"/>
      <c r="D156" s="248"/>
      <c r="E156" s="248"/>
      <c r="F156" s="248"/>
      <c r="G156" s="52"/>
      <c r="H156" s="43"/>
      <c r="I156" s="44"/>
      <c r="J156" s="44"/>
      <c r="K156" s="55" t="str">
        <f t="shared" si="1"/>
        <v/>
      </c>
      <c r="L156" s="44"/>
      <c r="M156" s="44"/>
      <c r="N156" s="64"/>
    </row>
    <row r="157" spans="2:14" ht="15" customHeight="1">
      <c r="B157" s="25"/>
      <c r="C157" s="248"/>
      <c r="D157" s="248"/>
      <c r="E157" s="248"/>
      <c r="F157" s="248"/>
      <c r="G157" s="52"/>
      <c r="H157" s="43"/>
      <c r="I157" s="44"/>
      <c r="J157" s="44"/>
      <c r="K157" s="55" t="str">
        <f t="shared" si="1"/>
        <v/>
      </c>
      <c r="L157" s="44"/>
      <c r="M157" s="44"/>
      <c r="N157" s="64"/>
    </row>
    <row r="158" spans="2:14" ht="15" customHeight="1">
      <c r="B158" s="25"/>
      <c r="C158" s="248"/>
      <c r="D158" s="248"/>
      <c r="E158" s="248"/>
      <c r="F158" s="248"/>
      <c r="G158" s="52"/>
      <c r="H158" s="43"/>
      <c r="I158" s="44"/>
      <c r="J158" s="44"/>
      <c r="K158" s="55" t="str">
        <f t="shared" si="1"/>
        <v/>
      </c>
      <c r="L158" s="44"/>
      <c r="M158" s="44"/>
      <c r="N158" s="64"/>
    </row>
    <row r="159" spans="2:14" ht="15" customHeight="1">
      <c r="B159" s="25"/>
      <c r="C159" s="248"/>
      <c r="D159" s="248"/>
      <c r="E159" s="248"/>
      <c r="F159" s="248"/>
      <c r="G159" s="52"/>
      <c r="H159" s="43"/>
      <c r="I159" s="44"/>
      <c r="J159" s="44"/>
      <c r="K159" s="55" t="str">
        <f t="shared" si="1"/>
        <v/>
      </c>
      <c r="L159" s="44"/>
      <c r="M159" s="44"/>
      <c r="N159" s="64"/>
    </row>
    <row r="160" spans="2:14" ht="15" customHeight="1">
      <c r="B160" s="25"/>
      <c r="C160" s="248"/>
      <c r="D160" s="248"/>
      <c r="E160" s="248"/>
      <c r="F160" s="248"/>
      <c r="G160" s="52"/>
      <c r="H160" s="43"/>
      <c r="I160" s="44"/>
      <c r="J160" s="44"/>
      <c r="K160" s="55" t="str">
        <f t="shared" si="1"/>
        <v/>
      </c>
      <c r="L160" s="44"/>
      <c r="M160" s="44"/>
      <c r="N160" s="64"/>
    </row>
    <row r="161" spans="2:14" ht="15" customHeight="1">
      <c r="B161" s="25"/>
      <c r="C161" s="248"/>
      <c r="D161" s="248"/>
      <c r="E161" s="248"/>
      <c r="F161" s="248"/>
      <c r="G161" s="52"/>
      <c r="H161" s="43"/>
      <c r="I161" s="44"/>
      <c r="J161" s="44"/>
      <c r="K161" s="55" t="str">
        <f t="shared" si="1"/>
        <v/>
      </c>
      <c r="L161" s="44"/>
      <c r="M161" s="44"/>
      <c r="N161" s="64"/>
    </row>
    <row r="162" spans="2:14" ht="15" customHeight="1">
      <c r="B162" s="25"/>
      <c r="C162" s="248"/>
      <c r="D162" s="248"/>
      <c r="E162" s="248"/>
      <c r="F162" s="248"/>
      <c r="G162" s="52"/>
      <c r="H162" s="43"/>
      <c r="I162" s="44"/>
      <c r="J162" s="44"/>
      <c r="K162" s="55" t="str">
        <f t="shared" si="1"/>
        <v/>
      </c>
      <c r="L162" s="44"/>
      <c r="M162" s="44"/>
      <c r="N162" s="64"/>
    </row>
    <row r="163" spans="2:14" ht="15" customHeight="1">
      <c r="B163" s="25"/>
      <c r="C163" s="248"/>
      <c r="D163" s="248"/>
      <c r="E163" s="248"/>
      <c r="F163" s="248"/>
      <c r="G163" s="52"/>
      <c r="H163" s="43"/>
      <c r="I163" s="44"/>
      <c r="J163" s="44"/>
      <c r="K163" s="55" t="str">
        <f t="shared" si="1"/>
        <v/>
      </c>
      <c r="L163" s="44"/>
      <c r="M163" s="44"/>
      <c r="N163" s="64"/>
    </row>
    <row r="164" spans="2:14" ht="15" customHeight="1">
      <c r="B164" s="25"/>
      <c r="C164" s="248"/>
      <c r="D164" s="248"/>
      <c r="E164" s="248"/>
      <c r="F164" s="248"/>
      <c r="G164" s="52"/>
      <c r="H164" s="43"/>
      <c r="I164" s="44"/>
      <c r="J164" s="44"/>
      <c r="K164" s="55" t="str">
        <f t="shared" si="1"/>
        <v/>
      </c>
      <c r="L164" s="44"/>
      <c r="M164" s="44"/>
      <c r="N164" s="64"/>
    </row>
    <row r="165" spans="2:14" ht="15" customHeight="1">
      <c r="B165" s="25"/>
      <c r="C165" s="248"/>
      <c r="D165" s="248"/>
      <c r="E165" s="248"/>
      <c r="F165" s="248"/>
      <c r="G165" s="52"/>
      <c r="H165" s="43"/>
      <c r="I165" s="44"/>
      <c r="J165" s="44"/>
      <c r="K165" s="55" t="str">
        <f t="shared" si="1"/>
        <v/>
      </c>
      <c r="L165" s="44"/>
      <c r="M165" s="44"/>
      <c r="N165" s="64"/>
    </row>
    <row r="166" spans="2:14" ht="15" customHeight="1">
      <c r="B166" s="25"/>
      <c r="C166" s="248"/>
      <c r="D166" s="248"/>
      <c r="E166" s="248"/>
      <c r="F166" s="248"/>
      <c r="G166" s="52"/>
      <c r="H166" s="43"/>
      <c r="I166" s="44"/>
      <c r="J166" s="44"/>
      <c r="K166" s="55" t="str">
        <f t="shared" si="1"/>
        <v/>
      </c>
      <c r="L166" s="44"/>
      <c r="M166" s="44"/>
      <c r="N166" s="64"/>
    </row>
    <row r="167" spans="2:14" ht="15" customHeight="1">
      <c r="B167" s="25"/>
      <c r="C167" s="248"/>
      <c r="D167" s="248"/>
      <c r="E167" s="248"/>
      <c r="F167" s="248"/>
      <c r="G167" s="52"/>
      <c r="H167" s="43"/>
      <c r="I167" s="44"/>
      <c r="J167" s="44"/>
      <c r="K167" s="55" t="str">
        <f t="shared" si="1"/>
        <v/>
      </c>
      <c r="L167" s="44"/>
      <c r="M167" s="44"/>
      <c r="N167" s="64"/>
    </row>
    <row r="168" spans="2:14" ht="15" customHeight="1">
      <c r="B168" s="25"/>
      <c r="C168" s="248"/>
      <c r="D168" s="248"/>
      <c r="E168" s="248"/>
      <c r="F168" s="248"/>
      <c r="G168" s="52"/>
      <c r="H168" s="43"/>
      <c r="I168" s="44"/>
      <c r="J168" s="44"/>
      <c r="K168" s="55" t="str">
        <f t="shared" si="1"/>
        <v/>
      </c>
      <c r="L168" s="44"/>
      <c r="M168" s="44"/>
      <c r="N168" s="64"/>
    </row>
    <row r="169" spans="2:14" ht="15" customHeight="1">
      <c r="B169" s="25"/>
      <c r="C169" s="248"/>
      <c r="D169" s="248"/>
      <c r="E169" s="248"/>
      <c r="F169" s="248"/>
      <c r="G169" s="52"/>
      <c r="H169" s="43"/>
      <c r="I169" s="44"/>
      <c r="J169" s="44"/>
      <c r="K169" s="55" t="str">
        <f t="shared" si="1"/>
        <v/>
      </c>
      <c r="L169" s="44"/>
      <c r="M169" s="44"/>
      <c r="N169" s="64"/>
    </row>
    <row r="170" spans="2:14" ht="15" customHeight="1">
      <c r="B170" s="25"/>
      <c r="C170" s="248"/>
      <c r="D170" s="248"/>
      <c r="E170" s="248"/>
      <c r="F170" s="248"/>
      <c r="G170" s="52"/>
      <c r="H170" s="43"/>
      <c r="I170" s="44"/>
      <c r="J170" s="44"/>
      <c r="K170" s="55" t="str">
        <f t="shared" si="1"/>
        <v/>
      </c>
      <c r="L170" s="44"/>
      <c r="M170" s="44"/>
      <c r="N170" s="64"/>
    </row>
    <row r="171" spans="2:14" ht="15" customHeight="1">
      <c r="B171" s="25"/>
      <c r="C171" s="248"/>
      <c r="D171" s="248"/>
      <c r="E171" s="248"/>
      <c r="F171" s="248"/>
      <c r="G171" s="52"/>
      <c r="H171" s="43"/>
      <c r="I171" s="44"/>
      <c r="J171" s="44"/>
      <c r="K171" s="55" t="str">
        <f t="shared" si="1"/>
        <v/>
      </c>
      <c r="L171" s="44"/>
      <c r="M171" s="44"/>
      <c r="N171" s="64"/>
    </row>
    <row r="172" spans="2:14" ht="15" customHeight="1">
      <c r="B172" s="25"/>
      <c r="C172" s="248"/>
      <c r="D172" s="248"/>
      <c r="E172" s="248"/>
      <c r="F172" s="248"/>
      <c r="G172" s="52"/>
      <c r="H172" s="43"/>
      <c r="I172" s="44"/>
      <c r="J172" s="44"/>
      <c r="K172" s="55" t="str">
        <f t="shared" si="1"/>
        <v/>
      </c>
      <c r="L172" s="44"/>
      <c r="M172" s="44"/>
      <c r="N172" s="64"/>
    </row>
    <row r="173" spans="2:14" ht="15" customHeight="1">
      <c r="B173" s="25"/>
      <c r="C173" s="248"/>
      <c r="D173" s="248"/>
      <c r="E173" s="248"/>
      <c r="F173" s="248"/>
      <c r="G173" s="52"/>
      <c r="H173" s="43"/>
      <c r="I173" s="44"/>
      <c r="J173" s="44"/>
      <c r="K173" s="55" t="str">
        <f t="shared" si="1"/>
        <v/>
      </c>
      <c r="L173" s="44"/>
      <c r="M173" s="44"/>
      <c r="N173" s="64"/>
    </row>
    <row r="174" spans="2:14" ht="15" customHeight="1">
      <c r="B174" s="25"/>
      <c r="C174" s="248"/>
      <c r="D174" s="248"/>
      <c r="E174" s="248"/>
      <c r="F174" s="248"/>
      <c r="G174" s="52"/>
      <c r="H174" s="43"/>
      <c r="I174" s="44"/>
      <c r="J174" s="44"/>
      <c r="K174" s="55" t="str">
        <f t="shared" si="1"/>
        <v/>
      </c>
      <c r="L174" s="44"/>
      <c r="M174" s="44"/>
      <c r="N174" s="64"/>
    </row>
    <row r="175" spans="2:14" ht="15" customHeight="1">
      <c r="B175" s="25"/>
      <c r="C175" s="248"/>
      <c r="D175" s="248"/>
      <c r="E175" s="248"/>
      <c r="F175" s="248"/>
      <c r="G175" s="52"/>
      <c r="H175" s="43"/>
      <c r="I175" s="44"/>
      <c r="J175" s="44"/>
      <c r="K175" s="55" t="str">
        <f t="shared" si="1"/>
        <v/>
      </c>
      <c r="L175" s="44"/>
      <c r="M175" s="44"/>
      <c r="N175" s="64"/>
    </row>
    <row r="176" spans="2:14" ht="15" customHeight="1">
      <c r="B176" s="25"/>
      <c r="C176" s="248"/>
      <c r="D176" s="248"/>
      <c r="E176" s="248"/>
      <c r="F176" s="248"/>
      <c r="G176" s="52"/>
      <c r="H176" s="43"/>
      <c r="I176" s="44"/>
      <c r="J176" s="44"/>
      <c r="K176" s="55" t="str">
        <f t="shared" si="1"/>
        <v/>
      </c>
      <c r="L176" s="44"/>
      <c r="M176" s="44"/>
      <c r="N176" s="64"/>
    </row>
    <row r="177" spans="2:14" ht="15" customHeight="1">
      <c r="B177" s="25"/>
      <c r="C177" s="248"/>
      <c r="D177" s="248"/>
      <c r="E177" s="248"/>
      <c r="F177" s="248"/>
      <c r="G177" s="52"/>
      <c r="H177" s="43"/>
      <c r="I177" s="44"/>
      <c r="J177" s="44"/>
      <c r="K177" s="55" t="str">
        <f t="shared" si="1"/>
        <v/>
      </c>
      <c r="L177" s="44"/>
      <c r="M177" s="44"/>
      <c r="N177" s="64"/>
    </row>
    <row r="178" spans="2:14" ht="15" customHeight="1">
      <c r="B178" s="25"/>
      <c r="C178" s="248"/>
      <c r="D178" s="248"/>
      <c r="E178" s="248"/>
      <c r="F178" s="248"/>
      <c r="G178" s="52"/>
      <c r="H178" s="43"/>
      <c r="I178" s="44"/>
      <c r="J178" s="44"/>
      <c r="K178" s="55" t="str">
        <f t="shared" si="1"/>
        <v/>
      </c>
      <c r="L178" s="44"/>
      <c r="M178" s="44"/>
      <c r="N178" s="64"/>
    </row>
    <row r="179" spans="2:14" ht="15" customHeight="1">
      <c r="B179" s="25"/>
      <c r="C179" s="248"/>
      <c r="D179" s="248"/>
      <c r="E179" s="248"/>
      <c r="F179" s="248"/>
      <c r="G179" s="52"/>
      <c r="H179" s="43"/>
      <c r="I179" s="44"/>
      <c r="J179" s="44"/>
      <c r="K179" s="55" t="str">
        <f t="shared" si="1"/>
        <v/>
      </c>
      <c r="L179" s="44"/>
      <c r="M179" s="44"/>
      <c r="N179" s="64"/>
    </row>
    <row r="180" spans="2:14" ht="15" customHeight="1">
      <c r="B180" s="25"/>
      <c r="C180" s="248"/>
      <c r="D180" s="248"/>
      <c r="E180" s="248"/>
      <c r="F180" s="248"/>
      <c r="G180" s="52"/>
      <c r="H180" s="43"/>
      <c r="I180" s="44"/>
      <c r="J180" s="44"/>
      <c r="K180" s="55" t="str">
        <f t="shared" si="1"/>
        <v/>
      </c>
      <c r="L180" s="44"/>
      <c r="M180" s="44"/>
      <c r="N180" s="64"/>
    </row>
    <row r="181" spans="2:14" ht="15" customHeight="1">
      <c r="B181" s="25"/>
      <c r="C181" s="248"/>
      <c r="D181" s="248"/>
      <c r="E181" s="248"/>
      <c r="F181" s="248"/>
      <c r="G181" s="52"/>
      <c r="H181" s="43"/>
      <c r="I181" s="44"/>
      <c r="J181" s="44"/>
      <c r="K181" s="55" t="str">
        <f t="shared" ref="K181:K244" si="2">IF(OR(I181="Jet-A",I181="Jet-A1",I181="TS-1",I181="No. 3 Jet"),3.16,IF(OR(I181="Jet-B",I181="AvGas"),3.1,""))</f>
        <v/>
      </c>
      <c r="L181" s="44"/>
      <c r="M181" s="44"/>
      <c r="N181" s="64"/>
    </row>
    <row r="182" spans="2:14" ht="15" customHeight="1">
      <c r="B182" s="25"/>
      <c r="C182" s="248"/>
      <c r="D182" s="248"/>
      <c r="E182" s="248"/>
      <c r="F182" s="248"/>
      <c r="G182" s="52"/>
      <c r="H182" s="43"/>
      <c r="I182" s="44"/>
      <c r="J182" s="44"/>
      <c r="K182" s="55" t="str">
        <f t="shared" si="2"/>
        <v/>
      </c>
      <c r="L182" s="44"/>
      <c r="M182" s="44"/>
      <c r="N182" s="64"/>
    </row>
    <row r="183" spans="2:14" ht="15" customHeight="1">
      <c r="B183" s="25"/>
      <c r="C183" s="248"/>
      <c r="D183" s="248"/>
      <c r="E183" s="248"/>
      <c r="F183" s="248"/>
      <c r="G183" s="52"/>
      <c r="H183" s="43"/>
      <c r="I183" s="44"/>
      <c r="J183" s="44"/>
      <c r="K183" s="55" t="str">
        <f t="shared" si="2"/>
        <v/>
      </c>
      <c r="L183" s="44"/>
      <c r="M183" s="44"/>
      <c r="N183" s="64"/>
    </row>
    <row r="184" spans="2:14" ht="15" customHeight="1">
      <c r="B184" s="25"/>
      <c r="C184" s="248"/>
      <c r="D184" s="248"/>
      <c r="E184" s="248"/>
      <c r="F184" s="248"/>
      <c r="G184" s="52"/>
      <c r="H184" s="43"/>
      <c r="I184" s="44"/>
      <c r="J184" s="44"/>
      <c r="K184" s="55" t="str">
        <f t="shared" si="2"/>
        <v/>
      </c>
      <c r="L184" s="44"/>
      <c r="M184" s="44"/>
      <c r="N184" s="64"/>
    </row>
    <row r="185" spans="2:14" ht="15" customHeight="1">
      <c r="B185" s="25"/>
      <c r="C185" s="248"/>
      <c r="D185" s="248"/>
      <c r="E185" s="248"/>
      <c r="F185" s="248"/>
      <c r="G185" s="52"/>
      <c r="H185" s="43"/>
      <c r="I185" s="44"/>
      <c r="J185" s="44"/>
      <c r="K185" s="55" t="str">
        <f t="shared" si="2"/>
        <v/>
      </c>
      <c r="L185" s="44"/>
      <c r="M185" s="44"/>
      <c r="N185" s="64"/>
    </row>
    <row r="186" spans="2:14" ht="15" customHeight="1">
      <c r="B186" s="25"/>
      <c r="C186" s="248"/>
      <c r="D186" s="248"/>
      <c r="E186" s="248"/>
      <c r="F186" s="248"/>
      <c r="G186" s="52"/>
      <c r="H186" s="43"/>
      <c r="I186" s="44"/>
      <c r="J186" s="44"/>
      <c r="K186" s="55" t="str">
        <f t="shared" si="2"/>
        <v/>
      </c>
      <c r="L186" s="44"/>
      <c r="M186" s="44"/>
      <c r="N186" s="64"/>
    </row>
    <row r="187" spans="2:14" ht="15" customHeight="1">
      <c r="B187" s="25"/>
      <c r="C187" s="248"/>
      <c r="D187" s="248"/>
      <c r="E187" s="248"/>
      <c r="F187" s="248"/>
      <c r="G187" s="52"/>
      <c r="H187" s="43"/>
      <c r="I187" s="44"/>
      <c r="J187" s="44"/>
      <c r="K187" s="55" t="str">
        <f t="shared" si="2"/>
        <v/>
      </c>
      <c r="L187" s="44"/>
      <c r="M187" s="44"/>
      <c r="N187" s="64"/>
    </row>
    <row r="188" spans="2:14" ht="15" customHeight="1">
      <c r="B188" s="25"/>
      <c r="C188" s="248"/>
      <c r="D188" s="248"/>
      <c r="E188" s="248"/>
      <c r="F188" s="248"/>
      <c r="G188" s="52"/>
      <c r="H188" s="43"/>
      <c r="I188" s="44"/>
      <c r="J188" s="44"/>
      <c r="K188" s="55" t="str">
        <f t="shared" si="2"/>
        <v/>
      </c>
      <c r="L188" s="44"/>
      <c r="M188" s="44"/>
      <c r="N188" s="64"/>
    </row>
    <row r="189" spans="2:14" ht="15" customHeight="1">
      <c r="B189" s="25"/>
      <c r="C189" s="248"/>
      <c r="D189" s="248"/>
      <c r="E189" s="248"/>
      <c r="F189" s="248"/>
      <c r="G189" s="52"/>
      <c r="H189" s="43"/>
      <c r="I189" s="44"/>
      <c r="J189" s="44"/>
      <c r="K189" s="55" t="str">
        <f t="shared" si="2"/>
        <v/>
      </c>
      <c r="L189" s="44"/>
      <c r="M189" s="44"/>
      <c r="N189" s="64"/>
    </row>
    <row r="190" spans="2:14" ht="15" customHeight="1">
      <c r="B190" s="25"/>
      <c r="C190" s="248"/>
      <c r="D190" s="248"/>
      <c r="E190" s="248"/>
      <c r="F190" s="248"/>
      <c r="G190" s="52"/>
      <c r="H190" s="43"/>
      <c r="I190" s="44"/>
      <c r="J190" s="44"/>
      <c r="K190" s="55" t="str">
        <f t="shared" si="2"/>
        <v/>
      </c>
      <c r="L190" s="44"/>
      <c r="M190" s="44"/>
      <c r="N190" s="64"/>
    </row>
    <row r="191" spans="2:14" ht="15" customHeight="1">
      <c r="B191" s="25"/>
      <c r="C191" s="248"/>
      <c r="D191" s="248"/>
      <c r="E191" s="248"/>
      <c r="F191" s="248"/>
      <c r="G191" s="52"/>
      <c r="H191" s="43"/>
      <c r="I191" s="44"/>
      <c r="J191" s="44"/>
      <c r="K191" s="55" t="str">
        <f t="shared" si="2"/>
        <v/>
      </c>
      <c r="L191" s="44"/>
      <c r="M191" s="44"/>
      <c r="N191" s="64"/>
    </row>
    <row r="192" spans="2:14" ht="15" customHeight="1">
      <c r="B192" s="25"/>
      <c r="C192" s="248"/>
      <c r="D192" s="248"/>
      <c r="E192" s="248"/>
      <c r="F192" s="248"/>
      <c r="G192" s="52"/>
      <c r="H192" s="43"/>
      <c r="I192" s="44"/>
      <c r="J192" s="44"/>
      <c r="K192" s="55" t="str">
        <f t="shared" si="2"/>
        <v/>
      </c>
      <c r="L192" s="44"/>
      <c r="M192" s="44"/>
      <c r="N192" s="64"/>
    </row>
    <row r="193" spans="2:14" ht="15" customHeight="1">
      <c r="B193" s="25"/>
      <c r="C193" s="248"/>
      <c r="D193" s="248"/>
      <c r="E193" s="248"/>
      <c r="F193" s="248"/>
      <c r="G193" s="52"/>
      <c r="H193" s="43"/>
      <c r="I193" s="44"/>
      <c r="J193" s="44"/>
      <c r="K193" s="55" t="str">
        <f t="shared" si="2"/>
        <v/>
      </c>
      <c r="L193" s="44"/>
      <c r="M193" s="44"/>
      <c r="N193" s="64"/>
    </row>
    <row r="194" spans="2:14" ht="15" customHeight="1">
      <c r="B194" s="25"/>
      <c r="C194" s="248"/>
      <c r="D194" s="248"/>
      <c r="E194" s="248"/>
      <c r="F194" s="248"/>
      <c r="G194" s="52"/>
      <c r="H194" s="43"/>
      <c r="I194" s="44"/>
      <c r="J194" s="44"/>
      <c r="K194" s="55" t="str">
        <f t="shared" si="2"/>
        <v/>
      </c>
      <c r="L194" s="44"/>
      <c r="M194" s="44"/>
      <c r="N194" s="64"/>
    </row>
    <row r="195" spans="2:14" ht="15" customHeight="1">
      <c r="B195" s="25"/>
      <c r="C195" s="248"/>
      <c r="D195" s="248"/>
      <c r="E195" s="248"/>
      <c r="F195" s="248"/>
      <c r="G195" s="52"/>
      <c r="H195" s="43"/>
      <c r="I195" s="44"/>
      <c r="J195" s="44"/>
      <c r="K195" s="55" t="str">
        <f t="shared" si="2"/>
        <v/>
      </c>
      <c r="L195" s="44"/>
      <c r="M195" s="44"/>
      <c r="N195" s="64"/>
    </row>
    <row r="196" spans="2:14" ht="15" customHeight="1">
      <c r="B196" s="25"/>
      <c r="C196" s="248"/>
      <c r="D196" s="248"/>
      <c r="E196" s="248"/>
      <c r="F196" s="248"/>
      <c r="G196" s="52"/>
      <c r="H196" s="43"/>
      <c r="I196" s="44"/>
      <c r="J196" s="44"/>
      <c r="K196" s="55" t="str">
        <f t="shared" si="2"/>
        <v/>
      </c>
      <c r="L196" s="44"/>
      <c r="M196" s="44"/>
      <c r="N196" s="64"/>
    </row>
    <row r="197" spans="2:14" ht="15" customHeight="1">
      <c r="B197" s="25"/>
      <c r="C197" s="248"/>
      <c r="D197" s="248"/>
      <c r="E197" s="248"/>
      <c r="F197" s="248"/>
      <c r="G197" s="52"/>
      <c r="H197" s="43"/>
      <c r="I197" s="44"/>
      <c r="J197" s="44"/>
      <c r="K197" s="55" t="str">
        <f t="shared" si="2"/>
        <v/>
      </c>
      <c r="L197" s="44"/>
      <c r="M197" s="44"/>
      <c r="N197" s="64"/>
    </row>
    <row r="198" spans="2:14" ht="15" customHeight="1">
      <c r="B198" s="25"/>
      <c r="C198" s="248"/>
      <c r="D198" s="248"/>
      <c r="E198" s="248"/>
      <c r="F198" s="248"/>
      <c r="G198" s="52"/>
      <c r="H198" s="43"/>
      <c r="I198" s="44"/>
      <c r="J198" s="44"/>
      <c r="K198" s="55" t="str">
        <f t="shared" si="2"/>
        <v/>
      </c>
      <c r="L198" s="44"/>
      <c r="M198" s="44"/>
      <c r="N198" s="64"/>
    </row>
    <row r="199" spans="2:14" ht="15" customHeight="1">
      <c r="B199" s="25"/>
      <c r="C199" s="248"/>
      <c r="D199" s="248"/>
      <c r="E199" s="248"/>
      <c r="F199" s="248"/>
      <c r="G199" s="52"/>
      <c r="H199" s="43"/>
      <c r="I199" s="44"/>
      <c r="J199" s="44"/>
      <c r="K199" s="55" t="str">
        <f t="shared" si="2"/>
        <v/>
      </c>
      <c r="L199" s="44"/>
      <c r="M199" s="44"/>
      <c r="N199" s="64"/>
    </row>
    <row r="200" spans="2:14" ht="15" customHeight="1">
      <c r="B200" s="25"/>
      <c r="C200" s="248"/>
      <c r="D200" s="248"/>
      <c r="E200" s="248"/>
      <c r="F200" s="248"/>
      <c r="G200" s="52"/>
      <c r="H200" s="43"/>
      <c r="I200" s="44"/>
      <c r="J200" s="44"/>
      <c r="K200" s="55" t="str">
        <f t="shared" si="2"/>
        <v/>
      </c>
      <c r="L200" s="44"/>
      <c r="M200" s="44"/>
      <c r="N200" s="64"/>
    </row>
    <row r="201" spans="2:14" ht="15" customHeight="1">
      <c r="B201" s="25"/>
      <c r="C201" s="248"/>
      <c r="D201" s="248"/>
      <c r="E201" s="248"/>
      <c r="F201" s="248"/>
      <c r="G201" s="52"/>
      <c r="H201" s="43"/>
      <c r="I201" s="44"/>
      <c r="J201" s="44"/>
      <c r="K201" s="55" t="str">
        <f t="shared" si="2"/>
        <v/>
      </c>
      <c r="L201" s="44"/>
      <c r="M201" s="44"/>
      <c r="N201" s="64"/>
    </row>
    <row r="202" spans="2:14" ht="15" customHeight="1">
      <c r="B202" s="25"/>
      <c r="C202" s="248"/>
      <c r="D202" s="248"/>
      <c r="E202" s="248"/>
      <c r="F202" s="248"/>
      <c r="G202" s="52"/>
      <c r="H202" s="43"/>
      <c r="I202" s="44"/>
      <c r="J202" s="44"/>
      <c r="K202" s="55" t="str">
        <f t="shared" si="2"/>
        <v/>
      </c>
      <c r="L202" s="44"/>
      <c r="M202" s="44"/>
      <c r="N202" s="64"/>
    </row>
    <row r="203" spans="2:14" ht="15" customHeight="1">
      <c r="B203" s="25"/>
      <c r="C203" s="248"/>
      <c r="D203" s="248"/>
      <c r="E203" s="248"/>
      <c r="F203" s="248"/>
      <c r="G203" s="52"/>
      <c r="H203" s="43"/>
      <c r="I203" s="44"/>
      <c r="J203" s="44"/>
      <c r="K203" s="55" t="str">
        <f t="shared" si="2"/>
        <v/>
      </c>
      <c r="L203" s="44"/>
      <c r="M203" s="44"/>
      <c r="N203" s="64"/>
    </row>
    <row r="204" spans="2:14" ht="15" customHeight="1">
      <c r="B204" s="25"/>
      <c r="C204" s="248"/>
      <c r="D204" s="248"/>
      <c r="E204" s="248"/>
      <c r="F204" s="248"/>
      <c r="G204" s="52"/>
      <c r="H204" s="43"/>
      <c r="I204" s="44"/>
      <c r="J204" s="44"/>
      <c r="K204" s="55" t="str">
        <f t="shared" si="2"/>
        <v/>
      </c>
      <c r="L204" s="44"/>
      <c r="M204" s="44"/>
      <c r="N204" s="64"/>
    </row>
    <row r="205" spans="2:14" ht="15" customHeight="1">
      <c r="B205" s="25"/>
      <c r="C205" s="248"/>
      <c r="D205" s="248"/>
      <c r="E205" s="248"/>
      <c r="F205" s="248"/>
      <c r="G205" s="52"/>
      <c r="H205" s="43"/>
      <c r="I205" s="44"/>
      <c r="J205" s="44"/>
      <c r="K205" s="55" t="str">
        <f t="shared" si="2"/>
        <v/>
      </c>
      <c r="L205" s="44"/>
      <c r="M205" s="44"/>
      <c r="N205" s="64"/>
    </row>
    <row r="206" spans="2:14" ht="15" customHeight="1">
      <c r="B206" s="25"/>
      <c r="C206" s="248"/>
      <c r="D206" s="248"/>
      <c r="E206" s="248"/>
      <c r="F206" s="248"/>
      <c r="G206" s="52"/>
      <c r="H206" s="43"/>
      <c r="I206" s="44"/>
      <c r="J206" s="44"/>
      <c r="K206" s="55" t="str">
        <f t="shared" si="2"/>
        <v/>
      </c>
      <c r="L206" s="44"/>
      <c r="M206" s="44"/>
      <c r="N206" s="64"/>
    </row>
    <row r="207" spans="2:14" ht="15" customHeight="1">
      <c r="B207" s="25"/>
      <c r="C207" s="248"/>
      <c r="D207" s="248"/>
      <c r="E207" s="248"/>
      <c r="F207" s="248"/>
      <c r="G207" s="52"/>
      <c r="H207" s="43"/>
      <c r="I207" s="44"/>
      <c r="J207" s="44"/>
      <c r="K207" s="55" t="str">
        <f t="shared" si="2"/>
        <v/>
      </c>
      <c r="L207" s="44"/>
      <c r="M207" s="44"/>
      <c r="N207" s="64"/>
    </row>
    <row r="208" spans="2:14" ht="15" customHeight="1">
      <c r="B208" s="25"/>
      <c r="C208" s="248"/>
      <c r="D208" s="248"/>
      <c r="E208" s="248"/>
      <c r="F208" s="248"/>
      <c r="G208" s="52"/>
      <c r="H208" s="43"/>
      <c r="I208" s="44"/>
      <c r="J208" s="44"/>
      <c r="K208" s="55" t="str">
        <f t="shared" si="2"/>
        <v/>
      </c>
      <c r="L208" s="44"/>
      <c r="M208" s="44"/>
      <c r="N208" s="64"/>
    </row>
    <row r="209" spans="2:14" ht="15" customHeight="1">
      <c r="B209" s="25"/>
      <c r="C209" s="248"/>
      <c r="D209" s="248"/>
      <c r="E209" s="248"/>
      <c r="F209" s="248"/>
      <c r="G209" s="52"/>
      <c r="H209" s="43"/>
      <c r="I209" s="44"/>
      <c r="J209" s="44"/>
      <c r="K209" s="55" t="str">
        <f t="shared" si="2"/>
        <v/>
      </c>
      <c r="L209" s="44"/>
      <c r="M209" s="44"/>
      <c r="N209" s="64"/>
    </row>
    <row r="210" spans="2:14" ht="15" customHeight="1">
      <c r="B210" s="25"/>
      <c r="C210" s="248"/>
      <c r="D210" s="248"/>
      <c r="E210" s="248"/>
      <c r="F210" s="248"/>
      <c r="G210" s="52"/>
      <c r="H210" s="43"/>
      <c r="I210" s="44"/>
      <c r="J210" s="44"/>
      <c r="K210" s="55" t="str">
        <f t="shared" si="2"/>
        <v/>
      </c>
      <c r="L210" s="44"/>
      <c r="M210" s="44"/>
      <c r="N210" s="64"/>
    </row>
    <row r="211" spans="2:14" ht="15" customHeight="1">
      <c r="B211" s="25"/>
      <c r="C211" s="248"/>
      <c r="D211" s="248"/>
      <c r="E211" s="248"/>
      <c r="F211" s="248"/>
      <c r="G211" s="52"/>
      <c r="H211" s="43"/>
      <c r="I211" s="44"/>
      <c r="J211" s="44"/>
      <c r="K211" s="55" t="str">
        <f t="shared" si="2"/>
        <v/>
      </c>
      <c r="L211" s="44"/>
      <c r="M211" s="44"/>
      <c r="N211" s="64"/>
    </row>
    <row r="212" spans="2:14" ht="15" customHeight="1">
      <c r="B212" s="25"/>
      <c r="C212" s="248"/>
      <c r="D212" s="248"/>
      <c r="E212" s="248"/>
      <c r="F212" s="248"/>
      <c r="G212" s="52"/>
      <c r="H212" s="43"/>
      <c r="I212" s="44"/>
      <c r="J212" s="44"/>
      <c r="K212" s="55" t="str">
        <f t="shared" si="2"/>
        <v/>
      </c>
      <c r="L212" s="44"/>
      <c r="M212" s="44"/>
      <c r="N212" s="64"/>
    </row>
    <row r="213" spans="2:14" ht="15" customHeight="1">
      <c r="B213" s="25"/>
      <c r="C213" s="248"/>
      <c r="D213" s="248"/>
      <c r="E213" s="248"/>
      <c r="F213" s="248"/>
      <c r="G213" s="52"/>
      <c r="H213" s="43"/>
      <c r="I213" s="44"/>
      <c r="J213" s="44"/>
      <c r="K213" s="55" t="str">
        <f t="shared" si="2"/>
        <v/>
      </c>
      <c r="L213" s="44"/>
      <c r="M213" s="44"/>
      <c r="N213" s="64"/>
    </row>
    <row r="214" spans="2:14" ht="15" customHeight="1">
      <c r="B214" s="25"/>
      <c r="C214" s="248"/>
      <c r="D214" s="248"/>
      <c r="E214" s="248"/>
      <c r="F214" s="248"/>
      <c r="G214" s="52"/>
      <c r="H214" s="43"/>
      <c r="I214" s="44"/>
      <c r="J214" s="44"/>
      <c r="K214" s="55" t="str">
        <f t="shared" si="2"/>
        <v/>
      </c>
      <c r="L214" s="44"/>
      <c r="M214" s="44"/>
      <c r="N214" s="64"/>
    </row>
    <row r="215" spans="2:14" ht="15" customHeight="1">
      <c r="B215" s="25"/>
      <c r="C215" s="248"/>
      <c r="D215" s="248"/>
      <c r="E215" s="248"/>
      <c r="F215" s="248"/>
      <c r="G215" s="52"/>
      <c r="H215" s="43"/>
      <c r="I215" s="44"/>
      <c r="J215" s="44"/>
      <c r="K215" s="55" t="str">
        <f t="shared" si="2"/>
        <v/>
      </c>
      <c r="L215" s="44"/>
      <c r="M215" s="44"/>
      <c r="N215" s="64"/>
    </row>
    <row r="216" spans="2:14" ht="15" customHeight="1">
      <c r="B216" s="25"/>
      <c r="C216" s="248"/>
      <c r="D216" s="248"/>
      <c r="E216" s="248"/>
      <c r="F216" s="248"/>
      <c r="G216" s="52"/>
      <c r="H216" s="43"/>
      <c r="I216" s="44"/>
      <c r="J216" s="44"/>
      <c r="K216" s="55" t="str">
        <f t="shared" si="2"/>
        <v/>
      </c>
      <c r="L216" s="44"/>
      <c r="M216" s="44"/>
      <c r="N216" s="64"/>
    </row>
    <row r="217" spans="2:14" ht="15" customHeight="1">
      <c r="B217" s="25"/>
      <c r="C217" s="248"/>
      <c r="D217" s="248"/>
      <c r="E217" s="248"/>
      <c r="F217" s="248"/>
      <c r="G217" s="52"/>
      <c r="H217" s="43"/>
      <c r="I217" s="44"/>
      <c r="J217" s="44"/>
      <c r="K217" s="55" t="str">
        <f t="shared" si="2"/>
        <v/>
      </c>
      <c r="L217" s="44"/>
      <c r="M217" s="44"/>
      <c r="N217" s="64"/>
    </row>
    <row r="218" spans="2:14" ht="15" customHeight="1">
      <c r="B218" s="25"/>
      <c r="C218" s="248"/>
      <c r="D218" s="248"/>
      <c r="E218" s="248"/>
      <c r="F218" s="248"/>
      <c r="G218" s="52"/>
      <c r="H218" s="43"/>
      <c r="I218" s="44"/>
      <c r="J218" s="44"/>
      <c r="K218" s="55" t="str">
        <f t="shared" si="2"/>
        <v/>
      </c>
      <c r="L218" s="44"/>
      <c r="M218" s="44"/>
      <c r="N218" s="64"/>
    </row>
    <row r="219" spans="2:14" ht="15" customHeight="1">
      <c r="B219" s="25"/>
      <c r="C219" s="248"/>
      <c r="D219" s="248"/>
      <c r="E219" s="248"/>
      <c r="F219" s="248"/>
      <c r="G219" s="52"/>
      <c r="H219" s="43"/>
      <c r="I219" s="44"/>
      <c r="J219" s="44"/>
      <c r="K219" s="55" t="str">
        <f t="shared" si="2"/>
        <v/>
      </c>
      <c r="L219" s="44"/>
      <c r="M219" s="44"/>
      <c r="N219" s="64"/>
    </row>
    <row r="220" spans="2:14" ht="15" customHeight="1">
      <c r="B220" s="25"/>
      <c r="C220" s="248"/>
      <c r="D220" s="248"/>
      <c r="E220" s="248"/>
      <c r="F220" s="248"/>
      <c r="G220" s="52"/>
      <c r="H220" s="43"/>
      <c r="I220" s="44"/>
      <c r="J220" s="44"/>
      <c r="K220" s="55" t="str">
        <f t="shared" si="2"/>
        <v/>
      </c>
      <c r="L220" s="44"/>
      <c r="M220" s="44"/>
      <c r="N220" s="64"/>
    </row>
    <row r="221" spans="2:14" ht="15" customHeight="1">
      <c r="B221" s="25"/>
      <c r="C221" s="248"/>
      <c r="D221" s="248"/>
      <c r="E221" s="248"/>
      <c r="F221" s="248"/>
      <c r="G221" s="52"/>
      <c r="H221" s="43"/>
      <c r="I221" s="44"/>
      <c r="J221" s="44"/>
      <c r="K221" s="55" t="str">
        <f t="shared" si="2"/>
        <v/>
      </c>
      <c r="L221" s="44"/>
      <c r="M221" s="44"/>
      <c r="N221" s="64"/>
    </row>
    <row r="222" spans="2:14" ht="15" customHeight="1">
      <c r="B222" s="25"/>
      <c r="C222" s="248"/>
      <c r="D222" s="248"/>
      <c r="E222" s="248"/>
      <c r="F222" s="248"/>
      <c r="G222" s="52"/>
      <c r="H222" s="43"/>
      <c r="I222" s="44"/>
      <c r="J222" s="44"/>
      <c r="K222" s="55" t="str">
        <f t="shared" si="2"/>
        <v/>
      </c>
      <c r="L222" s="44"/>
      <c r="M222" s="44"/>
      <c r="N222" s="64"/>
    </row>
    <row r="223" spans="2:14" ht="15" customHeight="1">
      <c r="B223" s="25"/>
      <c r="C223" s="248"/>
      <c r="D223" s="248"/>
      <c r="E223" s="248"/>
      <c r="F223" s="248"/>
      <c r="G223" s="52"/>
      <c r="H223" s="43"/>
      <c r="I223" s="44"/>
      <c r="J223" s="44"/>
      <c r="K223" s="55" t="str">
        <f t="shared" si="2"/>
        <v/>
      </c>
      <c r="L223" s="44"/>
      <c r="M223" s="44"/>
      <c r="N223" s="64"/>
    </row>
    <row r="224" spans="2:14" ht="15" customHeight="1">
      <c r="B224" s="25"/>
      <c r="C224" s="248"/>
      <c r="D224" s="248"/>
      <c r="E224" s="248"/>
      <c r="F224" s="248"/>
      <c r="G224" s="52"/>
      <c r="H224" s="43"/>
      <c r="I224" s="44"/>
      <c r="J224" s="44"/>
      <c r="K224" s="55" t="str">
        <f t="shared" si="2"/>
        <v/>
      </c>
      <c r="L224" s="44"/>
      <c r="M224" s="44"/>
      <c r="N224" s="64"/>
    </row>
    <row r="225" spans="2:14" ht="15" customHeight="1">
      <c r="B225" s="25"/>
      <c r="C225" s="248"/>
      <c r="D225" s="248"/>
      <c r="E225" s="248"/>
      <c r="F225" s="248"/>
      <c r="G225" s="52"/>
      <c r="H225" s="43"/>
      <c r="I225" s="44"/>
      <c r="J225" s="44"/>
      <c r="K225" s="55" t="str">
        <f t="shared" si="2"/>
        <v/>
      </c>
      <c r="L225" s="44"/>
      <c r="M225" s="44"/>
      <c r="N225" s="64"/>
    </row>
    <row r="226" spans="2:14" ht="15" customHeight="1">
      <c r="B226" s="25"/>
      <c r="C226" s="248"/>
      <c r="D226" s="248"/>
      <c r="E226" s="248"/>
      <c r="F226" s="248"/>
      <c r="G226" s="52"/>
      <c r="H226" s="43"/>
      <c r="I226" s="44"/>
      <c r="J226" s="44"/>
      <c r="K226" s="55" t="str">
        <f t="shared" si="2"/>
        <v/>
      </c>
      <c r="L226" s="44"/>
      <c r="M226" s="44"/>
      <c r="N226" s="64"/>
    </row>
    <row r="227" spans="2:14" ht="15" customHeight="1">
      <c r="B227" s="25"/>
      <c r="C227" s="248"/>
      <c r="D227" s="248"/>
      <c r="E227" s="248"/>
      <c r="F227" s="248"/>
      <c r="G227" s="52"/>
      <c r="H227" s="43"/>
      <c r="I227" s="44"/>
      <c r="J227" s="44"/>
      <c r="K227" s="55" t="str">
        <f t="shared" si="2"/>
        <v/>
      </c>
      <c r="L227" s="44"/>
      <c r="M227" s="44"/>
      <c r="N227" s="64"/>
    </row>
    <row r="228" spans="2:14" ht="15" customHeight="1">
      <c r="B228" s="25"/>
      <c r="C228" s="248"/>
      <c r="D228" s="248"/>
      <c r="E228" s="248"/>
      <c r="F228" s="248"/>
      <c r="G228" s="52"/>
      <c r="H228" s="43"/>
      <c r="I228" s="44"/>
      <c r="J228" s="44"/>
      <c r="K228" s="55" t="str">
        <f t="shared" si="2"/>
        <v/>
      </c>
      <c r="L228" s="44"/>
      <c r="M228" s="44"/>
      <c r="N228" s="64"/>
    </row>
    <row r="229" spans="2:14" ht="15" customHeight="1">
      <c r="B229" s="25"/>
      <c r="C229" s="248"/>
      <c r="D229" s="248"/>
      <c r="E229" s="248"/>
      <c r="F229" s="248"/>
      <c r="G229" s="52"/>
      <c r="H229" s="43"/>
      <c r="I229" s="44"/>
      <c r="J229" s="44"/>
      <c r="K229" s="55" t="str">
        <f t="shared" si="2"/>
        <v/>
      </c>
      <c r="L229" s="44"/>
      <c r="M229" s="44"/>
      <c r="N229" s="64"/>
    </row>
    <row r="230" spans="2:14" ht="15" customHeight="1">
      <c r="B230" s="25"/>
      <c r="C230" s="248"/>
      <c r="D230" s="248"/>
      <c r="E230" s="248"/>
      <c r="F230" s="248"/>
      <c r="G230" s="52"/>
      <c r="H230" s="43"/>
      <c r="I230" s="44"/>
      <c r="J230" s="44"/>
      <c r="K230" s="55" t="str">
        <f t="shared" si="2"/>
        <v/>
      </c>
      <c r="L230" s="44"/>
      <c r="M230" s="44"/>
      <c r="N230" s="64"/>
    </row>
    <row r="231" spans="2:14" ht="15" customHeight="1">
      <c r="B231" s="25"/>
      <c r="C231" s="248"/>
      <c r="D231" s="248"/>
      <c r="E231" s="248"/>
      <c r="F231" s="248"/>
      <c r="G231" s="52"/>
      <c r="H231" s="43"/>
      <c r="I231" s="44"/>
      <c r="J231" s="44"/>
      <c r="K231" s="55" t="str">
        <f t="shared" si="2"/>
        <v/>
      </c>
      <c r="L231" s="44"/>
      <c r="M231" s="44"/>
      <c r="N231" s="64"/>
    </row>
    <row r="232" spans="2:14" ht="15" customHeight="1">
      <c r="B232" s="25"/>
      <c r="C232" s="248"/>
      <c r="D232" s="248"/>
      <c r="E232" s="248"/>
      <c r="F232" s="248"/>
      <c r="G232" s="52"/>
      <c r="H232" s="43"/>
      <c r="I232" s="44"/>
      <c r="J232" s="44"/>
      <c r="K232" s="55" t="str">
        <f t="shared" si="2"/>
        <v/>
      </c>
      <c r="L232" s="44"/>
      <c r="M232" s="44"/>
      <c r="N232" s="64"/>
    </row>
    <row r="233" spans="2:14" ht="15" customHeight="1">
      <c r="B233" s="25"/>
      <c r="C233" s="248"/>
      <c r="D233" s="248"/>
      <c r="E233" s="248"/>
      <c r="F233" s="248"/>
      <c r="G233" s="52"/>
      <c r="H233" s="43"/>
      <c r="I233" s="44"/>
      <c r="J233" s="44"/>
      <c r="K233" s="55" t="str">
        <f t="shared" si="2"/>
        <v/>
      </c>
      <c r="L233" s="44"/>
      <c r="M233" s="44"/>
      <c r="N233" s="64"/>
    </row>
    <row r="234" spans="2:14" ht="15" customHeight="1">
      <c r="B234" s="25"/>
      <c r="C234" s="248"/>
      <c r="D234" s="248"/>
      <c r="E234" s="248"/>
      <c r="F234" s="248"/>
      <c r="G234" s="52"/>
      <c r="H234" s="43"/>
      <c r="I234" s="44"/>
      <c r="J234" s="44"/>
      <c r="K234" s="55" t="str">
        <f t="shared" si="2"/>
        <v/>
      </c>
      <c r="L234" s="44"/>
      <c r="M234" s="44"/>
      <c r="N234" s="64"/>
    </row>
    <row r="235" spans="2:14" ht="15" customHeight="1">
      <c r="B235" s="25"/>
      <c r="C235" s="248"/>
      <c r="D235" s="248"/>
      <c r="E235" s="248"/>
      <c r="F235" s="248"/>
      <c r="G235" s="52"/>
      <c r="H235" s="43"/>
      <c r="I235" s="44"/>
      <c r="J235" s="44"/>
      <c r="K235" s="55" t="str">
        <f t="shared" si="2"/>
        <v/>
      </c>
      <c r="L235" s="44"/>
      <c r="M235" s="44"/>
      <c r="N235" s="64"/>
    </row>
    <row r="236" spans="2:14" ht="15" customHeight="1">
      <c r="B236" s="25"/>
      <c r="C236" s="248"/>
      <c r="D236" s="248"/>
      <c r="E236" s="248"/>
      <c r="F236" s="248"/>
      <c r="G236" s="52"/>
      <c r="H236" s="43"/>
      <c r="I236" s="44"/>
      <c r="J236" s="44"/>
      <c r="K236" s="55" t="str">
        <f t="shared" si="2"/>
        <v/>
      </c>
      <c r="L236" s="44"/>
      <c r="M236" s="44"/>
      <c r="N236" s="64"/>
    </row>
    <row r="237" spans="2:14" ht="15" customHeight="1">
      <c r="B237" s="25"/>
      <c r="C237" s="248"/>
      <c r="D237" s="248"/>
      <c r="E237" s="248"/>
      <c r="F237" s="248"/>
      <c r="G237" s="52"/>
      <c r="H237" s="43"/>
      <c r="I237" s="44"/>
      <c r="J237" s="44"/>
      <c r="K237" s="55" t="str">
        <f t="shared" si="2"/>
        <v/>
      </c>
      <c r="L237" s="44"/>
      <c r="M237" s="44"/>
      <c r="N237" s="64"/>
    </row>
    <row r="238" spans="2:14" ht="15" customHeight="1">
      <c r="B238" s="25"/>
      <c r="C238" s="248"/>
      <c r="D238" s="248"/>
      <c r="E238" s="248"/>
      <c r="F238" s="248"/>
      <c r="G238" s="52"/>
      <c r="H238" s="43"/>
      <c r="I238" s="44"/>
      <c r="J238" s="44"/>
      <c r="K238" s="55" t="str">
        <f t="shared" si="2"/>
        <v/>
      </c>
      <c r="L238" s="44"/>
      <c r="M238" s="44"/>
      <c r="N238" s="64"/>
    </row>
    <row r="239" spans="2:14" ht="15" customHeight="1">
      <c r="B239" s="25"/>
      <c r="C239" s="248"/>
      <c r="D239" s="248"/>
      <c r="E239" s="248"/>
      <c r="F239" s="248"/>
      <c r="G239" s="52"/>
      <c r="H239" s="43"/>
      <c r="I239" s="44"/>
      <c r="J239" s="44"/>
      <c r="K239" s="55" t="str">
        <f t="shared" si="2"/>
        <v/>
      </c>
      <c r="L239" s="44"/>
      <c r="M239" s="44"/>
      <c r="N239" s="64"/>
    </row>
    <row r="240" spans="2:14" ht="15" customHeight="1">
      <c r="B240" s="25"/>
      <c r="C240" s="248"/>
      <c r="D240" s="248"/>
      <c r="E240" s="248"/>
      <c r="F240" s="248"/>
      <c r="G240" s="52"/>
      <c r="H240" s="43"/>
      <c r="I240" s="44"/>
      <c r="J240" s="44"/>
      <c r="K240" s="55" t="str">
        <f t="shared" si="2"/>
        <v/>
      </c>
      <c r="L240" s="44"/>
      <c r="M240" s="44"/>
      <c r="N240" s="64"/>
    </row>
    <row r="241" spans="2:14" ht="15" customHeight="1">
      <c r="B241" s="25"/>
      <c r="C241" s="248"/>
      <c r="D241" s="248"/>
      <c r="E241" s="248"/>
      <c r="F241" s="248"/>
      <c r="G241" s="52"/>
      <c r="H241" s="43"/>
      <c r="I241" s="44"/>
      <c r="J241" s="44"/>
      <c r="K241" s="55" t="str">
        <f t="shared" si="2"/>
        <v/>
      </c>
      <c r="L241" s="44"/>
      <c r="M241" s="44"/>
      <c r="N241" s="64"/>
    </row>
    <row r="242" spans="2:14" ht="15" customHeight="1">
      <c r="B242" s="25"/>
      <c r="C242" s="248"/>
      <c r="D242" s="248"/>
      <c r="E242" s="248"/>
      <c r="F242" s="248"/>
      <c r="G242" s="52"/>
      <c r="H242" s="43"/>
      <c r="I242" s="44"/>
      <c r="J242" s="44"/>
      <c r="K242" s="55" t="str">
        <f t="shared" si="2"/>
        <v/>
      </c>
      <c r="L242" s="44"/>
      <c r="M242" s="44"/>
      <c r="N242" s="64"/>
    </row>
    <row r="243" spans="2:14" ht="15" customHeight="1">
      <c r="B243" s="25"/>
      <c r="C243" s="248"/>
      <c r="D243" s="248"/>
      <c r="E243" s="248"/>
      <c r="F243" s="248"/>
      <c r="G243" s="52"/>
      <c r="H243" s="43"/>
      <c r="I243" s="44"/>
      <c r="J243" s="44"/>
      <c r="K243" s="55" t="str">
        <f t="shared" si="2"/>
        <v/>
      </c>
      <c r="L243" s="44"/>
      <c r="M243" s="44"/>
      <c r="N243" s="64"/>
    </row>
    <row r="244" spans="2:14" ht="15" customHeight="1">
      <c r="B244" s="25"/>
      <c r="C244" s="248"/>
      <c r="D244" s="248"/>
      <c r="E244" s="248"/>
      <c r="F244" s="248"/>
      <c r="G244" s="52"/>
      <c r="H244" s="43"/>
      <c r="I244" s="44"/>
      <c r="J244" s="44"/>
      <c r="K244" s="55" t="str">
        <f t="shared" si="2"/>
        <v/>
      </c>
      <c r="L244" s="44"/>
      <c r="M244" s="44"/>
      <c r="N244" s="64"/>
    </row>
    <row r="245" spans="2:14" ht="15" customHeight="1">
      <c r="B245" s="25"/>
      <c r="C245" s="248"/>
      <c r="D245" s="248"/>
      <c r="E245" s="248"/>
      <c r="F245" s="248"/>
      <c r="G245" s="52"/>
      <c r="H245" s="43"/>
      <c r="I245" s="44"/>
      <c r="J245" s="44"/>
      <c r="K245" s="55" t="str">
        <f t="shared" ref="K245:K308" si="3">IF(OR(I245="Jet-A",I245="Jet-A1",I245="TS-1",I245="No. 3 Jet"),3.16,IF(OR(I245="Jet-B",I245="AvGas"),3.1,""))</f>
        <v/>
      </c>
      <c r="L245" s="44"/>
      <c r="M245" s="44"/>
      <c r="N245" s="64"/>
    </row>
    <row r="246" spans="2:14" ht="15" customHeight="1">
      <c r="B246" s="25"/>
      <c r="C246" s="248"/>
      <c r="D246" s="248"/>
      <c r="E246" s="248"/>
      <c r="F246" s="248"/>
      <c r="G246" s="52"/>
      <c r="H246" s="43"/>
      <c r="I246" s="44"/>
      <c r="J246" s="44"/>
      <c r="K246" s="55" t="str">
        <f t="shared" si="3"/>
        <v/>
      </c>
      <c r="L246" s="44"/>
      <c r="M246" s="44"/>
      <c r="N246" s="64"/>
    </row>
    <row r="247" spans="2:14" ht="15" customHeight="1">
      <c r="B247" s="25"/>
      <c r="C247" s="248"/>
      <c r="D247" s="248"/>
      <c r="E247" s="248"/>
      <c r="F247" s="248"/>
      <c r="G247" s="52"/>
      <c r="H247" s="43"/>
      <c r="I247" s="44"/>
      <c r="J247" s="44"/>
      <c r="K247" s="55" t="str">
        <f t="shared" si="3"/>
        <v/>
      </c>
      <c r="L247" s="44"/>
      <c r="M247" s="44"/>
      <c r="N247" s="64"/>
    </row>
    <row r="248" spans="2:14" ht="15" customHeight="1">
      <c r="B248" s="25"/>
      <c r="C248" s="248"/>
      <c r="D248" s="248"/>
      <c r="E248" s="248"/>
      <c r="F248" s="248"/>
      <c r="G248" s="52"/>
      <c r="H248" s="43"/>
      <c r="I248" s="44"/>
      <c r="J248" s="44"/>
      <c r="K248" s="55" t="str">
        <f t="shared" si="3"/>
        <v/>
      </c>
      <c r="L248" s="44"/>
      <c r="M248" s="44"/>
      <c r="N248" s="64"/>
    </row>
    <row r="249" spans="2:14" ht="15" customHeight="1">
      <c r="B249" s="25"/>
      <c r="C249" s="248"/>
      <c r="D249" s="248"/>
      <c r="E249" s="248"/>
      <c r="F249" s="248"/>
      <c r="G249" s="52"/>
      <c r="H249" s="43"/>
      <c r="I249" s="44"/>
      <c r="J249" s="44"/>
      <c r="K249" s="55" t="str">
        <f t="shared" si="3"/>
        <v/>
      </c>
      <c r="L249" s="44"/>
      <c r="M249" s="44"/>
      <c r="N249" s="64"/>
    </row>
    <row r="250" spans="2:14" ht="15" customHeight="1">
      <c r="B250" s="25"/>
      <c r="C250" s="248"/>
      <c r="D250" s="248"/>
      <c r="E250" s="248"/>
      <c r="F250" s="248"/>
      <c r="G250" s="52"/>
      <c r="H250" s="43"/>
      <c r="I250" s="44"/>
      <c r="J250" s="44"/>
      <c r="K250" s="55" t="str">
        <f t="shared" si="3"/>
        <v/>
      </c>
      <c r="L250" s="44"/>
      <c r="M250" s="44"/>
      <c r="N250" s="64"/>
    </row>
    <row r="251" spans="2:14" ht="15" customHeight="1">
      <c r="B251" s="25"/>
      <c r="C251" s="248"/>
      <c r="D251" s="248"/>
      <c r="E251" s="248"/>
      <c r="F251" s="248"/>
      <c r="G251" s="52"/>
      <c r="H251" s="43"/>
      <c r="I251" s="44"/>
      <c r="J251" s="44"/>
      <c r="K251" s="55" t="str">
        <f t="shared" si="3"/>
        <v/>
      </c>
      <c r="L251" s="44"/>
      <c r="M251" s="44"/>
      <c r="N251" s="64"/>
    </row>
    <row r="252" spans="2:14" ht="15" customHeight="1">
      <c r="B252" s="25"/>
      <c r="C252" s="248"/>
      <c r="D252" s="248"/>
      <c r="E252" s="248"/>
      <c r="F252" s="248"/>
      <c r="G252" s="52"/>
      <c r="H252" s="43"/>
      <c r="I252" s="44"/>
      <c r="J252" s="44"/>
      <c r="K252" s="55" t="str">
        <f t="shared" si="3"/>
        <v/>
      </c>
      <c r="L252" s="44"/>
      <c r="M252" s="44"/>
      <c r="N252" s="64"/>
    </row>
    <row r="253" spans="2:14" ht="15" customHeight="1">
      <c r="B253" s="25"/>
      <c r="C253" s="248"/>
      <c r="D253" s="248"/>
      <c r="E253" s="248"/>
      <c r="F253" s="248"/>
      <c r="G253" s="52"/>
      <c r="H253" s="43"/>
      <c r="I253" s="44"/>
      <c r="J253" s="44"/>
      <c r="K253" s="55" t="str">
        <f t="shared" si="3"/>
        <v/>
      </c>
      <c r="L253" s="44"/>
      <c r="M253" s="44"/>
      <c r="N253" s="64"/>
    </row>
    <row r="254" spans="2:14" ht="15" customHeight="1">
      <c r="B254" s="25"/>
      <c r="C254" s="248"/>
      <c r="D254" s="248"/>
      <c r="E254" s="248"/>
      <c r="F254" s="248"/>
      <c r="G254" s="52"/>
      <c r="H254" s="43"/>
      <c r="I254" s="44"/>
      <c r="J254" s="44"/>
      <c r="K254" s="55" t="str">
        <f t="shared" si="3"/>
        <v/>
      </c>
      <c r="L254" s="44"/>
      <c r="M254" s="44"/>
      <c r="N254" s="64"/>
    </row>
    <row r="255" spans="2:14" ht="15" customHeight="1">
      <c r="B255" s="25"/>
      <c r="C255" s="248"/>
      <c r="D255" s="248"/>
      <c r="E255" s="248"/>
      <c r="F255" s="248"/>
      <c r="G255" s="52"/>
      <c r="H255" s="43"/>
      <c r="I255" s="44"/>
      <c r="J255" s="44"/>
      <c r="K255" s="55" t="str">
        <f t="shared" si="3"/>
        <v/>
      </c>
      <c r="L255" s="44"/>
      <c r="M255" s="44"/>
      <c r="N255" s="64"/>
    </row>
    <row r="256" spans="2:14" ht="15" customHeight="1">
      <c r="B256" s="25"/>
      <c r="C256" s="248"/>
      <c r="D256" s="248"/>
      <c r="E256" s="248"/>
      <c r="F256" s="248"/>
      <c r="G256" s="52"/>
      <c r="H256" s="43"/>
      <c r="I256" s="44"/>
      <c r="J256" s="44"/>
      <c r="K256" s="55" t="str">
        <f t="shared" si="3"/>
        <v/>
      </c>
      <c r="L256" s="44"/>
      <c r="M256" s="44"/>
      <c r="N256" s="64"/>
    </row>
    <row r="257" spans="2:14" ht="15" customHeight="1">
      <c r="B257" s="25"/>
      <c r="C257" s="248"/>
      <c r="D257" s="248"/>
      <c r="E257" s="248"/>
      <c r="F257" s="248"/>
      <c r="G257" s="52"/>
      <c r="H257" s="43"/>
      <c r="I257" s="44"/>
      <c r="J257" s="44"/>
      <c r="K257" s="55" t="str">
        <f t="shared" si="3"/>
        <v/>
      </c>
      <c r="L257" s="44"/>
      <c r="M257" s="44"/>
      <c r="N257" s="64"/>
    </row>
    <row r="258" spans="2:14" ht="15" customHeight="1">
      <c r="B258" s="25"/>
      <c r="C258" s="248"/>
      <c r="D258" s="248"/>
      <c r="E258" s="248"/>
      <c r="F258" s="248"/>
      <c r="G258" s="52"/>
      <c r="H258" s="43"/>
      <c r="I258" s="44"/>
      <c r="J258" s="44"/>
      <c r="K258" s="55" t="str">
        <f t="shared" si="3"/>
        <v/>
      </c>
      <c r="L258" s="44"/>
      <c r="M258" s="44"/>
      <c r="N258" s="64"/>
    </row>
    <row r="259" spans="2:14" ht="15" customHeight="1">
      <c r="B259" s="25"/>
      <c r="C259" s="248"/>
      <c r="D259" s="248"/>
      <c r="E259" s="248"/>
      <c r="F259" s="248"/>
      <c r="G259" s="52"/>
      <c r="H259" s="43"/>
      <c r="I259" s="44"/>
      <c r="J259" s="44"/>
      <c r="K259" s="55" t="str">
        <f t="shared" si="3"/>
        <v/>
      </c>
      <c r="L259" s="44"/>
      <c r="M259" s="44"/>
      <c r="N259" s="64"/>
    </row>
    <row r="260" spans="2:14" ht="15" customHeight="1">
      <c r="B260" s="25"/>
      <c r="C260" s="248"/>
      <c r="D260" s="248"/>
      <c r="E260" s="248"/>
      <c r="F260" s="248"/>
      <c r="G260" s="52"/>
      <c r="H260" s="43"/>
      <c r="I260" s="44"/>
      <c r="J260" s="44"/>
      <c r="K260" s="55" t="str">
        <f t="shared" si="3"/>
        <v/>
      </c>
      <c r="L260" s="44"/>
      <c r="M260" s="44"/>
      <c r="N260" s="64"/>
    </row>
    <row r="261" spans="2:14" ht="15" customHeight="1">
      <c r="B261" s="25"/>
      <c r="C261" s="248"/>
      <c r="D261" s="248"/>
      <c r="E261" s="248"/>
      <c r="F261" s="248"/>
      <c r="G261" s="52"/>
      <c r="H261" s="43"/>
      <c r="I261" s="44"/>
      <c r="J261" s="44"/>
      <c r="K261" s="55" t="str">
        <f t="shared" si="3"/>
        <v/>
      </c>
      <c r="L261" s="44"/>
      <c r="M261" s="44"/>
      <c r="N261" s="64"/>
    </row>
    <row r="262" spans="2:14" ht="15" customHeight="1">
      <c r="B262" s="25"/>
      <c r="C262" s="248"/>
      <c r="D262" s="248"/>
      <c r="E262" s="248"/>
      <c r="F262" s="248"/>
      <c r="G262" s="52"/>
      <c r="H262" s="43"/>
      <c r="I262" s="44"/>
      <c r="J262" s="44"/>
      <c r="K262" s="55" t="str">
        <f t="shared" si="3"/>
        <v/>
      </c>
      <c r="L262" s="44"/>
      <c r="M262" s="44"/>
      <c r="N262" s="64"/>
    </row>
    <row r="263" spans="2:14" ht="15" customHeight="1">
      <c r="B263" s="25"/>
      <c r="C263" s="248"/>
      <c r="D263" s="248"/>
      <c r="E263" s="248"/>
      <c r="F263" s="248"/>
      <c r="G263" s="52"/>
      <c r="H263" s="43"/>
      <c r="I263" s="44"/>
      <c r="J263" s="44"/>
      <c r="K263" s="55" t="str">
        <f t="shared" si="3"/>
        <v/>
      </c>
      <c r="L263" s="44"/>
      <c r="M263" s="44"/>
      <c r="N263" s="64"/>
    </row>
    <row r="264" spans="2:14" ht="15" customHeight="1">
      <c r="B264" s="25"/>
      <c r="C264" s="248"/>
      <c r="D264" s="248"/>
      <c r="E264" s="248"/>
      <c r="F264" s="248"/>
      <c r="G264" s="52"/>
      <c r="H264" s="43"/>
      <c r="I264" s="44"/>
      <c r="J264" s="44"/>
      <c r="K264" s="55" t="str">
        <f t="shared" si="3"/>
        <v/>
      </c>
      <c r="L264" s="44"/>
      <c r="M264" s="44"/>
      <c r="N264" s="64"/>
    </row>
    <row r="265" spans="2:14" ht="15" customHeight="1">
      <c r="B265" s="25"/>
      <c r="C265" s="248"/>
      <c r="D265" s="248"/>
      <c r="E265" s="248"/>
      <c r="F265" s="248"/>
      <c r="G265" s="52"/>
      <c r="H265" s="43"/>
      <c r="I265" s="44"/>
      <c r="J265" s="44"/>
      <c r="K265" s="55" t="str">
        <f t="shared" si="3"/>
        <v/>
      </c>
      <c r="L265" s="44"/>
      <c r="M265" s="44"/>
      <c r="N265" s="64"/>
    </row>
    <row r="266" spans="2:14" ht="15" customHeight="1">
      <c r="B266" s="25"/>
      <c r="C266" s="248"/>
      <c r="D266" s="248"/>
      <c r="E266" s="248"/>
      <c r="F266" s="248"/>
      <c r="G266" s="52"/>
      <c r="H266" s="43"/>
      <c r="I266" s="44"/>
      <c r="J266" s="44"/>
      <c r="K266" s="55" t="str">
        <f t="shared" si="3"/>
        <v/>
      </c>
      <c r="L266" s="44"/>
      <c r="M266" s="44"/>
      <c r="N266" s="64"/>
    </row>
    <row r="267" spans="2:14" ht="15" customHeight="1">
      <c r="B267" s="25"/>
      <c r="C267" s="248"/>
      <c r="D267" s="248"/>
      <c r="E267" s="248"/>
      <c r="F267" s="248"/>
      <c r="G267" s="52"/>
      <c r="H267" s="43"/>
      <c r="I267" s="44"/>
      <c r="J267" s="44"/>
      <c r="K267" s="55" t="str">
        <f t="shared" si="3"/>
        <v/>
      </c>
      <c r="L267" s="44"/>
      <c r="M267" s="44"/>
      <c r="N267" s="64"/>
    </row>
    <row r="268" spans="2:14" ht="15" customHeight="1">
      <c r="B268" s="25"/>
      <c r="C268" s="248"/>
      <c r="D268" s="248"/>
      <c r="E268" s="248"/>
      <c r="F268" s="248"/>
      <c r="G268" s="52"/>
      <c r="H268" s="43"/>
      <c r="I268" s="44"/>
      <c r="J268" s="44"/>
      <c r="K268" s="55" t="str">
        <f t="shared" si="3"/>
        <v/>
      </c>
      <c r="L268" s="44"/>
      <c r="M268" s="44"/>
      <c r="N268" s="64"/>
    </row>
    <row r="269" spans="2:14" ht="15" customHeight="1">
      <c r="B269" s="25"/>
      <c r="C269" s="248"/>
      <c r="D269" s="248"/>
      <c r="E269" s="248"/>
      <c r="F269" s="248"/>
      <c r="G269" s="52"/>
      <c r="H269" s="43"/>
      <c r="I269" s="44"/>
      <c r="J269" s="44"/>
      <c r="K269" s="55" t="str">
        <f t="shared" si="3"/>
        <v/>
      </c>
      <c r="L269" s="44"/>
      <c r="M269" s="44"/>
      <c r="N269" s="64"/>
    </row>
    <row r="270" spans="2:14" ht="15" customHeight="1">
      <c r="B270" s="25"/>
      <c r="C270" s="248"/>
      <c r="D270" s="248"/>
      <c r="E270" s="248"/>
      <c r="F270" s="248"/>
      <c r="G270" s="52"/>
      <c r="H270" s="43"/>
      <c r="I270" s="44"/>
      <c r="J270" s="44"/>
      <c r="K270" s="55" t="str">
        <f t="shared" si="3"/>
        <v/>
      </c>
      <c r="L270" s="44"/>
      <c r="M270" s="44"/>
      <c r="N270" s="64"/>
    </row>
    <row r="271" spans="2:14" ht="15" customHeight="1">
      <c r="B271" s="25"/>
      <c r="C271" s="248"/>
      <c r="D271" s="248"/>
      <c r="E271" s="248"/>
      <c r="F271" s="248"/>
      <c r="G271" s="52"/>
      <c r="H271" s="43"/>
      <c r="I271" s="44"/>
      <c r="J271" s="44"/>
      <c r="K271" s="55" t="str">
        <f t="shared" si="3"/>
        <v/>
      </c>
      <c r="L271" s="44"/>
      <c r="M271" s="44"/>
      <c r="N271" s="64"/>
    </row>
    <row r="272" spans="2:14" ht="15" customHeight="1">
      <c r="B272" s="25"/>
      <c r="C272" s="248"/>
      <c r="D272" s="248"/>
      <c r="E272" s="248"/>
      <c r="F272" s="248"/>
      <c r="G272" s="52"/>
      <c r="H272" s="43"/>
      <c r="I272" s="44"/>
      <c r="J272" s="44"/>
      <c r="K272" s="55" t="str">
        <f t="shared" si="3"/>
        <v/>
      </c>
      <c r="L272" s="44"/>
      <c r="M272" s="44"/>
      <c r="N272" s="64"/>
    </row>
    <row r="273" spans="2:14" ht="15" customHeight="1">
      <c r="B273" s="25"/>
      <c r="C273" s="248"/>
      <c r="D273" s="248"/>
      <c r="E273" s="248"/>
      <c r="F273" s="248"/>
      <c r="G273" s="52"/>
      <c r="H273" s="43"/>
      <c r="I273" s="44"/>
      <c r="J273" s="44"/>
      <c r="K273" s="55" t="str">
        <f t="shared" si="3"/>
        <v/>
      </c>
      <c r="L273" s="44"/>
      <c r="M273" s="44"/>
      <c r="N273" s="64"/>
    </row>
    <row r="274" spans="2:14" ht="15" customHeight="1">
      <c r="B274" s="25"/>
      <c r="C274" s="248"/>
      <c r="D274" s="248"/>
      <c r="E274" s="248"/>
      <c r="F274" s="248"/>
      <c r="G274" s="52"/>
      <c r="H274" s="43"/>
      <c r="I274" s="44"/>
      <c r="J274" s="44"/>
      <c r="K274" s="55" t="str">
        <f t="shared" si="3"/>
        <v/>
      </c>
      <c r="L274" s="44"/>
      <c r="M274" s="44"/>
      <c r="N274" s="64"/>
    </row>
    <row r="275" spans="2:14" ht="15" customHeight="1">
      <c r="B275" s="25"/>
      <c r="C275" s="248"/>
      <c r="D275" s="248"/>
      <c r="E275" s="248"/>
      <c r="F275" s="248"/>
      <c r="G275" s="52"/>
      <c r="H275" s="43"/>
      <c r="I275" s="44"/>
      <c r="J275" s="44"/>
      <c r="K275" s="55" t="str">
        <f t="shared" si="3"/>
        <v/>
      </c>
      <c r="L275" s="44"/>
      <c r="M275" s="44"/>
      <c r="N275" s="64"/>
    </row>
    <row r="276" spans="2:14" ht="15" customHeight="1">
      <c r="B276" s="25"/>
      <c r="C276" s="248"/>
      <c r="D276" s="248"/>
      <c r="E276" s="248"/>
      <c r="F276" s="248"/>
      <c r="G276" s="52"/>
      <c r="H276" s="43"/>
      <c r="I276" s="44"/>
      <c r="J276" s="44"/>
      <c r="K276" s="55" t="str">
        <f t="shared" si="3"/>
        <v/>
      </c>
      <c r="L276" s="44"/>
      <c r="M276" s="44"/>
      <c r="N276" s="64"/>
    </row>
    <row r="277" spans="2:14" ht="15" customHeight="1">
      <c r="B277" s="25"/>
      <c r="C277" s="248"/>
      <c r="D277" s="248"/>
      <c r="E277" s="248"/>
      <c r="F277" s="248"/>
      <c r="G277" s="52"/>
      <c r="H277" s="43"/>
      <c r="I277" s="44"/>
      <c r="J277" s="44"/>
      <c r="K277" s="55" t="str">
        <f t="shared" si="3"/>
        <v/>
      </c>
      <c r="L277" s="44"/>
      <c r="M277" s="44"/>
      <c r="N277" s="64"/>
    </row>
    <row r="278" spans="2:14" ht="15" customHeight="1">
      <c r="B278" s="25"/>
      <c r="C278" s="248"/>
      <c r="D278" s="248"/>
      <c r="E278" s="248"/>
      <c r="F278" s="248"/>
      <c r="G278" s="52"/>
      <c r="H278" s="43"/>
      <c r="I278" s="44"/>
      <c r="J278" s="44"/>
      <c r="K278" s="55" t="str">
        <f t="shared" si="3"/>
        <v/>
      </c>
      <c r="L278" s="44"/>
      <c r="M278" s="44"/>
      <c r="N278" s="64"/>
    </row>
    <row r="279" spans="2:14" ht="15" customHeight="1">
      <c r="B279" s="25"/>
      <c r="C279" s="248"/>
      <c r="D279" s="248"/>
      <c r="E279" s="248"/>
      <c r="F279" s="248"/>
      <c r="G279" s="52"/>
      <c r="H279" s="43"/>
      <c r="I279" s="44"/>
      <c r="J279" s="44"/>
      <c r="K279" s="55" t="str">
        <f t="shared" si="3"/>
        <v/>
      </c>
      <c r="L279" s="44"/>
      <c r="M279" s="44"/>
      <c r="N279" s="64"/>
    </row>
    <row r="280" spans="2:14" ht="15" customHeight="1">
      <c r="B280" s="25"/>
      <c r="C280" s="248"/>
      <c r="D280" s="248"/>
      <c r="E280" s="248"/>
      <c r="F280" s="248"/>
      <c r="G280" s="52"/>
      <c r="H280" s="43"/>
      <c r="I280" s="44"/>
      <c r="J280" s="44"/>
      <c r="K280" s="55" t="str">
        <f t="shared" si="3"/>
        <v/>
      </c>
      <c r="L280" s="44"/>
      <c r="M280" s="44"/>
      <c r="N280" s="64"/>
    </row>
    <row r="281" spans="2:14" ht="15" customHeight="1">
      <c r="B281" s="25"/>
      <c r="C281" s="248"/>
      <c r="D281" s="248"/>
      <c r="E281" s="248"/>
      <c r="F281" s="248"/>
      <c r="G281" s="52"/>
      <c r="H281" s="43"/>
      <c r="I281" s="44"/>
      <c r="J281" s="44"/>
      <c r="K281" s="55" t="str">
        <f t="shared" si="3"/>
        <v/>
      </c>
      <c r="L281" s="44"/>
      <c r="M281" s="44"/>
      <c r="N281" s="64"/>
    </row>
    <row r="282" spans="2:14" ht="15" customHeight="1">
      <c r="B282" s="25"/>
      <c r="C282" s="248"/>
      <c r="D282" s="248"/>
      <c r="E282" s="248"/>
      <c r="F282" s="248"/>
      <c r="G282" s="52"/>
      <c r="H282" s="43"/>
      <c r="I282" s="44"/>
      <c r="J282" s="44"/>
      <c r="K282" s="55" t="str">
        <f t="shared" si="3"/>
        <v/>
      </c>
      <c r="L282" s="44"/>
      <c r="M282" s="44"/>
      <c r="N282" s="64"/>
    </row>
    <row r="283" spans="2:14" ht="15" customHeight="1">
      <c r="B283" s="25"/>
      <c r="C283" s="248"/>
      <c r="D283" s="248"/>
      <c r="E283" s="248"/>
      <c r="F283" s="248"/>
      <c r="G283" s="52"/>
      <c r="H283" s="43"/>
      <c r="I283" s="44"/>
      <c r="J283" s="44"/>
      <c r="K283" s="55" t="str">
        <f t="shared" si="3"/>
        <v/>
      </c>
      <c r="L283" s="44"/>
      <c r="M283" s="44"/>
      <c r="N283" s="64"/>
    </row>
    <row r="284" spans="2:14" ht="15" customHeight="1">
      <c r="B284" s="25"/>
      <c r="C284" s="248"/>
      <c r="D284" s="248"/>
      <c r="E284" s="248"/>
      <c r="F284" s="248"/>
      <c r="G284" s="52"/>
      <c r="H284" s="43"/>
      <c r="I284" s="44"/>
      <c r="J284" s="44"/>
      <c r="K284" s="55" t="str">
        <f t="shared" si="3"/>
        <v/>
      </c>
      <c r="L284" s="44"/>
      <c r="M284" s="44"/>
      <c r="N284" s="64"/>
    </row>
    <row r="285" spans="2:14" ht="15" customHeight="1">
      <c r="B285" s="25"/>
      <c r="C285" s="248"/>
      <c r="D285" s="248"/>
      <c r="E285" s="248"/>
      <c r="F285" s="248"/>
      <c r="G285" s="52"/>
      <c r="H285" s="43"/>
      <c r="I285" s="44"/>
      <c r="J285" s="44"/>
      <c r="K285" s="55" t="str">
        <f t="shared" si="3"/>
        <v/>
      </c>
      <c r="L285" s="44"/>
      <c r="M285" s="44"/>
      <c r="N285" s="64"/>
    </row>
    <row r="286" spans="2:14" ht="15" customHeight="1">
      <c r="B286" s="25"/>
      <c r="C286" s="248"/>
      <c r="D286" s="248"/>
      <c r="E286" s="248"/>
      <c r="F286" s="248"/>
      <c r="G286" s="52"/>
      <c r="H286" s="43"/>
      <c r="I286" s="44"/>
      <c r="J286" s="44"/>
      <c r="K286" s="55" t="str">
        <f t="shared" si="3"/>
        <v/>
      </c>
      <c r="L286" s="44"/>
      <c r="M286" s="44"/>
      <c r="N286" s="64"/>
    </row>
    <row r="287" spans="2:14" ht="15" customHeight="1">
      <c r="B287" s="25"/>
      <c r="C287" s="248"/>
      <c r="D287" s="248"/>
      <c r="E287" s="248"/>
      <c r="F287" s="248"/>
      <c r="G287" s="52"/>
      <c r="H287" s="43"/>
      <c r="I287" s="44"/>
      <c r="J287" s="44"/>
      <c r="K287" s="55" t="str">
        <f t="shared" si="3"/>
        <v/>
      </c>
      <c r="L287" s="44"/>
      <c r="M287" s="44"/>
      <c r="N287" s="64"/>
    </row>
    <row r="288" spans="2:14" ht="15" customHeight="1">
      <c r="B288" s="25"/>
      <c r="C288" s="248"/>
      <c r="D288" s="248"/>
      <c r="E288" s="248"/>
      <c r="F288" s="248"/>
      <c r="G288" s="52"/>
      <c r="H288" s="43"/>
      <c r="I288" s="44"/>
      <c r="J288" s="44"/>
      <c r="K288" s="55" t="str">
        <f t="shared" si="3"/>
        <v/>
      </c>
      <c r="L288" s="44"/>
      <c r="M288" s="44"/>
      <c r="N288" s="64"/>
    </row>
    <row r="289" spans="2:14" ht="15" customHeight="1">
      <c r="B289" s="25"/>
      <c r="C289" s="248"/>
      <c r="D289" s="248"/>
      <c r="E289" s="248"/>
      <c r="F289" s="248"/>
      <c r="G289" s="52"/>
      <c r="H289" s="43"/>
      <c r="I289" s="44"/>
      <c r="J289" s="44"/>
      <c r="K289" s="55" t="str">
        <f t="shared" si="3"/>
        <v/>
      </c>
      <c r="L289" s="44"/>
      <c r="M289" s="44"/>
      <c r="N289" s="64"/>
    </row>
    <row r="290" spans="2:14" ht="15" customHeight="1">
      <c r="B290" s="25"/>
      <c r="C290" s="248"/>
      <c r="D290" s="248"/>
      <c r="E290" s="248"/>
      <c r="F290" s="248"/>
      <c r="G290" s="52"/>
      <c r="H290" s="43"/>
      <c r="I290" s="44"/>
      <c r="J290" s="44"/>
      <c r="K290" s="55" t="str">
        <f t="shared" si="3"/>
        <v/>
      </c>
      <c r="L290" s="44"/>
      <c r="M290" s="44"/>
      <c r="N290" s="64"/>
    </row>
    <row r="291" spans="2:14" ht="15" customHeight="1">
      <c r="B291" s="25"/>
      <c r="C291" s="248"/>
      <c r="D291" s="248"/>
      <c r="E291" s="248"/>
      <c r="F291" s="248"/>
      <c r="G291" s="52"/>
      <c r="H291" s="43"/>
      <c r="I291" s="44"/>
      <c r="J291" s="44"/>
      <c r="K291" s="55" t="str">
        <f t="shared" si="3"/>
        <v/>
      </c>
      <c r="L291" s="44"/>
      <c r="M291" s="44"/>
      <c r="N291" s="64"/>
    </row>
    <row r="292" spans="2:14" ht="15" customHeight="1">
      <c r="B292" s="25"/>
      <c r="C292" s="248"/>
      <c r="D292" s="248"/>
      <c r="E292" s="248"/>
      <c r="F292" s="248"/>
      <c r="G292" s="52"/>
      <c r="H292" s="43"/>
      <c r="I292" s="44"/>
      <c r="J292" s="44"/>
      <c r="K292" s="55" t="str">
        <f t="shared" si="3"/>
        <v/>
      </c>
      <c r="L292" s="44"/>
      <c r="M292" s="44"/>
      <c r="N292" s="64"/>
    </row>
    <row r="293" spans="2:14" ht="15" customHeight="1">
      <c r="B293" s="25"/>
      <c r="C293" s="248"/>
      <c r="D293" s="248"/>
      <c r="E293" s="248"/>
      <c r="F293" s="248"/>
      <c r="G293" s="52"/>
      <c r="H293" s="43"/>
      <c r="I293" s="44"/>
      <c r="J293" s="44"/>
      <c r="K293" s="55" t="str">
        <f t="shared" si="3"/>
        <v/>
      </c>
      <c r="L293" s="44"/>
      <c r="M293" s="44"/>
      <c r="N293" s="64"/>
    </row>
    <row r="294" spans="2:14" ht="15" customHeight="1">
      <c r="B294" s="25"/>
      <c r="C294" s="248"/>
      <c r="D294" s="248"/>
      <c r="E294" s="248"/>
      <c r="F294" s="248"/>
      <c r="G294" s="52"/>
      <c r="H294" s="43"/>
      <c r="I294" s="44"/>
      <c r="J294" s="44"/>
      <c r="K294" s="55" t="str">
        <f t="shared" si="3"/>
        <v/>
      </c>
      <c r="L294" s="44"/>
      <c r="M294" s="44"/>
      <c r="N294" s="64"/>
    </row>
    <row r="295" spans="2:14" ht="15" customHeight="1">
      <c r="B295" s="25"/>
      <c r="C295" s="248"/>
      <c r="D295" s="248"/>
      <c r="E295" s="248"/>
      <c r="F295" s="248"/>
      <c r="G295" s="52"/>
      <c r="H295" s="43"/>
      <c r="I295" s="44"/>
      <c r="J295" s="44"/>
      <c r="K295" s="55" t="str">
        <f t="shared" si="3"/>
        <v/>
      </c>
      <c r="L295" s="44"/>
      <c r="M295" s="44"/>
      <c r="N295" s="64"/>
    </row>
    <row r="296" spans="2:14" ht="15" customHeight="1">
      <c r="B296" s="25"/>
      <c r="C296" s="248"/>
      <c r="D296" s="248"/>
      <c r="E296" s="248"/>
      <c r="F296" s="248"/>
      <c r="G296" s="52"/>
      <c r="H296" s="43"/>
      <c r="I296" s="44"/>
      <c r="J296" s="44"/>
      <c r="K296" s="55" t="str">
        <f t="shared" si="3"/>
        <v/>
      </c>
      <c r="L296" s="44"/>
      <c r="M296" s="44"/>
      <c r="N296" s="64"/>
    </row>
    <row r="297" spans="2:14" ht="15" customHeight="1">
      <c r="B297" s="25"/>
      <c r="C297" s="248"/>
      <c r="D297" s="248"/>
      <c r="E297" s="248"/>
      <c r="F297" s="248"/>
      <c r="G297" s="52"/>
      <c r="H297" s="43"/>
      <c r="I297" s="44"/>
      <c r="J297" s="44"/>
      <c r="K297" s="55" t="str">
        <f t="shared" si="3"/>
        <v/>
      </c>
      <c r="L297" s="44"/>
      <c r="M297" s="44"/>
      <c r="N297" s="64"/>
    </row>
    <row r="298" spans="2:14" ht="15" customHeight="1">
      <c r="B298" s="25"/>
      <c r="C298" s="248"/>
      <c r="D298" s="248"/>
      <c r="E298" s="248"/>
      <c r="F298" s="248"/>
      <c r="G298" s="52"/>
      <c r="H298" s="43"/>
      <c r="I298" s="44"/>
      <c r="J298" s="44"/>
      <c r="K298" s="55" t="str">
        <f t="shared" si="3"/>
        <v/>
      </c>
      <c r="L298" s="44"/>
      <c r="M298" s="44"/>
      <c r="N298" s="64"/>
    </row>
    <row r="299" spans="2:14" ht="15" customHeight="1">
      <c r="B299" s="25"/>
      <c r="C299" s="248"/>
      <c r="D299" s="248"/>
      <c r="E299" s="248"/>
      <c r="F299" s="248"/>
      <c r="G299" s="52"/>
      <c r="H299" s="43"/>
      <c r="I299" s="44"/>
      <c r="J299" s="44"/>
      <c r="K299" s="55" t="str">
        <f t="shared" si="3"/>
        <v/>
      </c>
      <c r="L299" s="44"/>
      <c r="M299" s="44"/>
      <c r="N299" s="64"/>
    </row>
    <row r="300" spans="2:14" ht="15" customHeight="1">
      <c r="B300" s="25"/>
      <c r="C300" s="248"/>
      <c r="D300" s="248"/>
      <c r="E300" s="248"/>
      <c r="F300" s="248"/>
      <c r="G300" s="52"/>
      <c r="H300" s="43"/>
      <c r="I300" s="44"/>
      <c r="J300" s="44"/>
      <c r="K300" s="55" t="str">
        <f t="shared" si="3"/>
        <v/>
      </c>
      <c r="L300" s="44"/>
      <c r="M300" s="44"/>
      <c r="N300" s="64"/>
    </row>
    <row r="301" spans="2:14" ht="15" customHeight="1">
      <c r="B301" s="25"/>
      <c r="C301" s="248"/>
      <c r="D301" s="248"/>
      <c r="E301" s="248"/>
      <c r="F301" s="248"/>
      <c r="G301" s="52"/>
      <c r="H301" s="43"/>
      <c r="I301" s="44"/>
      <c r="J301" s="44"/>
      <c r="K301" s="55" t="str">
        <f t="shared" si="3"/>
        <v/>
      </c>
      <c r="L301" s="44"/>
      <c r="M301" s="44"/>
      <c r="N301" s="64"/>
    </row>
    <row r="302" spans="2:14" ht="15" customHeight="1">
      <c r="B302" s="25"/>
      <c r="C302" s="248"/>
      <c r="D302" s="248"/>
      <c r="E302" s="248"/>
      <c r="F302" s="248"/>
      <c r="G302" s="52"/>
      <c r="H302" s="43"/>
      <c r="I302" s="44"/>
      <c r="J302" s="44"/>
      <c r="K302" s="55" t="str">
        <f t="shared" si="3"/>
        <v/>
      </c>
      <c r="L302" s="44"/>
      <c r="M302" s="44"/>
      <c r="N302" s="64"/>
    </row>
    <row r="303" spans="2:14" ht="15" customHeight="1">
      <c r="B303" s="25"/>
      <c r="C303" s="248"/>
      <c r="D303" s="248"/>
      <c r="E303" s="248"/>
      <c r="F303" s="248"/>
      <c r="G303" s="52"/>
      <c r="H303" s="43"/>
      <c r="I303" s="44"/>
      <c r="J303" s="44"/>
      <c r="K303" s="55" t="str">
        <f t="shared" si="3"/>
        <v/>
      </c>
      <c r="L303" s="44"/>
      <c r="M303" s="44"/>
      <c r="N303" s="64"/>
    </row>
    <row r="304" spans="2:14" ht="15" customHeight="1">
      <c r="B304" s="25"/>
      <c r="C304" s="248"/>
      <c r="D304" s="248"/>
      <c r="E304" s="248"/>
      <c r="F304" s="248"/>
      <c r="G304" s="52"/>
      <c r="H304" s="43"/>
      <c r="I304" s="44"/>
      <c r="J304" s="44"/>
      <c r="K304" s="55" t="str">
        <f t="shared" si="3"/>
        <v/>
      </c>
      <c r="L304" s="44"/>
      <c r="M304" s="44"/>
      <c r="N304" s="64"/>
    </row>
    <row r="305" spans="2:14" ht="15" customHeight="1">
      <c r="B305" s="25"/>
      <c r="C305" s="248"/>
      <c r="D305" s="248"/>
      <c r="E305" s="248"/>
      <c r="F305" s="248"/>
      <c r="G305" s="52"/>
      <c r="H305" s="43"/>
      <c r="I305" s="44"/>
      <c r="J305" s="44"/>
      <c r="K305" s="55" t="str">
        <f t="shared" si="3"/>
        <v/>
      </c>
      <c r="L305" s="44"/>
      <c r="M305" s="44"/>
      <c r="N305" s="64"/>
    </row>
    <row r="306" spans="2:14" ht="15" customHeight="1">
      <c r="B306" s="25"/>
      <c r="C306" s="248"/>
      <c r="D306" s="248"/>
      <c r="E306" s="248"/>
      <c r="F306" s="248"/>
      <c r="G306" s="52"/>
      <c r="H306" s="43"/>
      <c r="I306" s="44"/>
      <c r="J306" s="44"/>
      <c r="K306" s="55" t="str">
        <f t="shared" si="3"/>
        <v/>
      </c>
      <c r="L306" s="44"/>
      <c r="M306" s="44"/>
      <c r="N306" s="64"/>
    </row>
    <row r="307" spans="2:14" ht="15" customHeight="1">
      <c r="B307" s="25"/>
      <c r="C307" s="248"/>
      <c r="D307" s="248"/>
      <c r="E307" s="248"/>
      <c r="F307" s="248"/>
      <c r="G307" s="52"/>
      <c r="H307" s="43"/>
      <c r="I307" s="44"/>
      <c r="J307" s="44"/>
      <c r="K307" s="55" t="str">
        <f t="shared" si="3"/>
        <v/>
      </c>
      <c r="L307" s="44"/>
      <c r="M307" s="44"/>
      <c r="N307" s="64"/>
    </row>
    <row r="308" spans="2:14" ht="15" customHeight="1">
      <c r="B308" s="25"/>
      <c r="C308" s="248"/>
      <c r="D308" s="248"/>
      <c r="E308" s="248"/>
      <c r="F308" s="248"/>
      <c r="G308" s="52"/>
      <c r="H308" s="43"/>
      <c r="I308" s="44"/>
      <c r="J308" s="44"/>
      <c r="K308" s="55" t="str">
        <f t="shared" si="3"/>
        <v/>
      </c>
      <c r="L308" s="44"/>
      <c r="M308" s="44"/>
      <c r="N308" s="64"/>
    </row>
    <row r="309" spans="2:14" ht="15" customHeight="1">
      <c r="B309" s="25"/>
      <c r="C309" s="248"/>
      <c r="D309" s="248"/>
      <c r="E309" s="248"/>
      <c r="F309" s="248"/>
      <c r="G309" s="52"/>
      <c r="H309" s="43"/>
      <c r="I309" s="44"/>
      <c r="J309" s="44"/>
      <c r="K309" s="55" t="str">
        <f t="shared" ref="K309:K321" si="4">IF(OR(I309="Jet-A",I309="Jet-A1",I309="TS-1",I309="No. 3 Jet"),3.16,IF(OR(I309="Jet-B",I309="AvGas"),3.1,""))</f>
        <v/>
      </c>
      <c r="L309" s="44"/>
      <c r="M309" s="44"/>
      <c r="N309" s="64"/>
    </row>
    <row r="310" spans="2:14" ht="15" customHeight="1">
      <c r="B310" s="25"/>
      <c r="C310" s="248"/>
      <c r="D310" s="248"/>
      <c r="E310" s="248"/>
      <c r="F310" s="248"/>
      <c r="G310" s="52"/>
      <c r="H310" s="43"/>
      <c r="I310" s="44"/>
      <c r="J310" s="44"/>
      <c r="K310" s="55" t="str">
        <f t="shared" si="4"/>
        <v/>
      </c>
      <c r="L310" s="44"/>
      <c r="M310" s="44"/>
      <c r="N310" s="64"/>
    </row>
    <row r="311" spans="2:14" ht="15" customHeight="1">
      <c r="B311" s="25"/>
      <c r="C311" s="248"/>
      <c r="D311" s="248"/>
      <c r="E311" s="248"/>
      <c r="F311" s="248"/>
      <c r="G311" s="52"/>
      <c r="H311" s="43"/>
      <c r="I311" s="44"/>
      <c r="J311" s="44"/>
      <c r="K311" s="55" t="str">
        <f t="shared" si="4"/>
        <v/>
      </c>
      <c r="L311" s="44"/>
      <c r="M311" s="44"/>
      <c r="N311" s="64"/>
    </row>
    <row r="312" spans="2:14" ht="15" customHeight="1">
      <c r="B312" s="25"/>
      <c r="C312" s="248"/>
      <c r="D312" s="248"/>
      <c r="E312" s="248"/>
      <c r="F312" s="248"/>
      <c r="G312" s="52"/>
      <c r="H312" s="43"/>
      <c r="I312" s="44"/>
      <c r="J312" s="44"/>
      <c r="K312" s="55" t="str">
        <f t="shared" si="4"/>
        <v/>
      </c>
      <c r="L312" s="44"/>
      <c r="M312" s="44"/>
      <c r="N312" s="64"/>
    </row>
    <row r="313" spans="2:14" ht="15" customHeight="1">
      <c r="B313" s="25"/>
      <c r="C313" s="248"/>
      <c r="D313" s="248"/>
      <c r="E313" s="248"/>
      <c r="F313" s="248"/>
      <c r="G313" s="52"/>
      <c r="H313" s="43"/>
      <c r="I313" s="44"/>
      <c r="J313" s="44"/>
      <c r="K313" s="55" t="str">
        <f t="shared" si="4"/>
        <v/>
      </c>
      <c r="L313" s="44"/>
      <c r="M313" s="44"/>
      <c r="N313" s="64"/>
    </row>
    <row r="314" spans="2:14" ht="15" customHeight="1">
      <c r="B314" s="25"/>
      <c r="C314" s="248"/>
      <c r="D314" s="248"/>
      <c r="E314" s="248"/>
      <c r="F314" s="248"/>
      <c r="G314" s="52"/>
      <c r="H314" s="43"/>
      <c r="I314" s="44"/>
      <c r="J314" s="44"/>
      <c r="K314" s="55" t="str">
        <f t="shared" si="4"/>
        <v/>
      </c>
      <c r="L314" s="44"/>
      <c r="M314" s="44"/>
      <c r="N314" s="64"/>
    </row>
    <row r="315" spans="2:14" ht="15" customHeight="1">
      <c r="B315" s="25"/>
      <c r="C315" s="248"/>
      <c r="D315" s="248"/>
      <c r="E315" s="248"/>
      <c r="F315" s="248"/>
      <c r="G315" s="52"/>
      <c r="H315" s="43"/>
      <c r="I315" s="44"/>
      <c r="J315" s="44"/>
      <c r="K315" s="55" t="str">
        <f t="shared" si="4"/>
        <v/>
      </c>
      <c r="L315" s="44"/>
      <c r="M315" s="44"/>
      <c r="N315" s="64"/>
    </row>
    <row r="316" spans="2:14" ht="15" customHeight="1">
      <c r="B316" s="25"/>
      <c r="C316" s="248"/>
      <c r="D316" s="248"/>
      <c r="E316" s="248"/>
      <c r="F316" s="248"/>
      <c r="G316" s="52"/>
      <c r="H316" s="43"/>
      <c r="I316" s="44"/>
      <c r="J316" s="44"/>
      <c r="K316" s="55" t="str">
        <f t="shared" si="4"/>
        <v/>
      </c>
      <c r="L316" s="44"/>
      <c r="M316" s="44"/>
      <c r="N316" s="64"/>
    </row>
    <row r="317" spans="2:14" ht="15" customHeight="1">
      <c r="B317" s="25"/>
      <c r="C317" s="248"/>
      <c r="D317" s="248"/>
      <c r="E317" s="248"/>
      <c r="F317" s="248"/>
      <c r="G317" s="52"/>
      <c r="H317" s="43"/>
      <c r="I317" s="44"/>
      <c r="J317" s="44"/>
      <c r="K317" s="55" t="str">
        <f t="shared" si="4"/>
        <v/>
      </c>
      <c r="L317" s="44"/>
      <c r="M317" s="44"/>
      <c r="N317" s="64"/>
    </row>
    <row r="318" spans="2:14" ht="15" customHeight="1">
      <c r="B318" s="25"/>
      <c r="C318" s="248"/>
      <c r="D318" s="248"/>
      <c r="E318" s="248"/>
      <c r="F318" s="248"/>
      <c r="G318" s="52"/>
      <c r="H318" s="43"/>
      <c r="I318" s="44"/>
      <c r="J318" s="44"/>
      <c r="K318" s="55" t="str">
        <f t="shared" si="4"/>
        <v/>
      </c>
      <c r="L318" s="44"/>
      <c r="M318" s="44"/>
      <c r="N318" s="64"/>
    </row>
    <row r="319" spans="2:14" ht="15" customHeight="1">
      <c r="B319" s="25"/>
      <c r="C319" s="248"/>
      <c r="D319" s="248"/>
      <c r="E319" s="248"/>
      <c r="F319" s="248"/>
      <c r="G319" s="52"/>
      <c r="H319" s="43"/>
      <c r="I319" s="44"/>
      <c r="J319" s="44"/>
      <c r="K319" s="55" t="str">
        <f t="shared" si="4"/>
        <v/>
      </c>
      <c r="L319" s="44"/>
      <c r="M319" s="44"/>
      <c r="N319" s="64"/>
    </row>
    <row r="320" spans="2:14" ht="15" customHeight="1">
      <c r="B320" s="25"/>
      <c r="C320" s="248"/>
      <c r="D320" s="248"/>
      <c r="E320" s="248"/>
      <c r="F320" s="248"/>
      <c r="G320" s="52"/>
      <c r="H320" s="43"/>
      <c r="I320" s="44"/>
      <c r="J320" s="44"/>
      <c r="K320" s="55" t="str">
        <f t="shared" si="4"/>
        <v/>
      </c>
      <c r="L320" s="44"/>
      <c r="M320" s="44"/>
      <c r="N320" s="64"/>
    </row>
    <row r="321" spans="2:14" ht="15" customHeight="1">
      <c r="B321" s="25"/>
      <c r="C321" s="248"/>
      <c r="D321" s="248"/>
      <c r="E321" s="248"/>
      <c r="F321" s="248"/>
      <c r="G321" s="52"/>
      <c r="H321" s="43"/>
      <c r="I321" s="44"/>
      <c r="J321" s="44"/>
      <c r="K321" s="55" t="str">
        <f t="shared" si="4"/>
        <v/>
      </c>
      <c r="L321" s="44"/>
      <c r="M321" s="44"/>
      <c r="N321" s="64"/>
    </row>
    <row r="322" spans="2:14" ht="15" customHeight="1">
      <c r="B322" s="25"/>
      <c r="C322" s="26"/>
      <c r="D322" s="26"/>
      <c r="E322" s="26"/>
      <c r="F322" s="26"/>
      <c r="G322" s="26"/>
      <c r="H322" s="26"/>
      <c r="I322" s="26"/>
      <c r="J322" s="26"/>
      <c r="K322" s="26"/>
      <c r="L322" s="26"/>
      <c r="M322" s="26"/>
      <c r="N322" s="64"/>
    </row>
    <row r="323" spans="2:14" ht="15" customHeight="1">
      <c r="B323" s="25"/>
      <c r="C323" s="26"/>
      <c r="D323" s="26"/>
      <c r="E323" s="26"/>
      <c r="F323" s="26"/>
      <c r="G323" s="26"/>
      <c r="H323" s="26"/>
      <c r="I323" s="26"/>
      <c r="J323" s="26"/>
      <c r="K323" s="26"/>
      <c r="L323" s="26"/>
      <c r="M323" s="26"/>
      <c r="N323" s="64"/>
    </row>
    <row r="324" spans="2:14" ht="15" customHeight="1">
      <c r="B324" s="25"/>
      <c r="C324" s="26"/>
      <c r="D324" s="26"/>
      <c r="E324" s="26"/>
      <c r="F324" s="26"/>
      <c r="G324" s="26"/>
      <c r="H324" s="26"/>
      <c r="I324" s="26"/>
      <c r="J324" s="26"/>
      <c r="K324" s="26"/>
      <c r="L324" s="26"/>
      <c r="M324" s="26"/>
      <c r="N324" s="64"/>
    </row>
    <row r="325" spans="2:14" ht="15" customHeight="1">
      <c r="B325" s="25"/>
      <c r="C325" s="26"/>
      <c r="D325" s="26"/>
      <c r="E325" s="26"/>
      <c r="F325" s="26"/>
      <c r="G325" s="26"/>
      <c r="H325" s="26"/>
      <c r="I325" s="26"/>
      <c r="J325" s="26"/>
      <c r="K325" s="26"/>
      <c r="L325" s="26"/>
      <c r="M325" s="26"/>
      <c r="N325" s="64"/>
    </row>
  </sheetData>
  <sheetProtection sheet="1" formatColumns="0" formatRows="0" selectLockedCells="1"/>
  <mergeCells count="610">
    <mergeCell ref="C307:D307"/>
    <mergeCell ref="E307:F307"/>
    <mergeCell ref="C308:D308"/>
    <mergeCell ref="E308:F308"/>
    <mergeCell ref="C309:D309"/>
    <mergeCell ref="E309:F309"/>
    <mergeCell ref="C310:D310"/>
    <mergeCell ref="E310:F310"/>
    <mergeCell ref="C311:D311"/>
    <mergeCell ref="E311:F311"/>
    <mergeCell ref="C321:D321"/>
    <mergeCell ref="E321:F321"/>
    <mergeCell ref="C312:D312"/>
    <mergeCell ref="E312:F312"/>
    <mergeCell ref="C313:D313"/>
    <mergeCell ref="E313:F313"/>
    <mergeCell ref="C314:D314"/>
    <mergeCell ref="E314:F314"/>
    <mergeCell ref="C315:D315"/>
    <mergeCell ref="E315:F315"/>
    <mergeCell ref="C316:D316"/>
    <mergeCell ref="E316:F316"/>
    <mergeCell ref="C317:D317"/>
    <mergeCell ref="E317:F317"/>
    <mergeCell ref="C318:D318"/>
    <mergeCell ref="E318:F318"/>
    <mergeCell ref="C319:D319"/>
    <mergeCell ref="E319:F319"/>
    <mergeCell ref="C320:D320"/>
    <mergeCell ref="E320:F320"/>
    <mergeCell ref="E304:F304"/>
    <mergeCell ref="C305:D305"/>
    <mergeCell ref="E305:F305"/>
    <mergeCell ref="C306:D306"/>
    <mergeCell ref="E306:F306"/>
    <mergeCell ref="C297:D297"/>
    <mergeCell ref="E297:F297"/>
    <mergeCell ref="C298:D298"/>
    <mergeCell ref="E298:F298"/>
    <mergeCell ref="C299:D299"/>
    <mergeCell ref="E299:F299"/>
    <mergeCell ref="C300:D300"/>
    <mergeCell ref="E300:F300"/>
    <mergeCell ref="C301:D301"/>
    <mergeCell ref="E301:F301"/>
    <mergeCell ref="C302:D302"/>
    <mergeCell ref="E302:F302"/>
    <mergeCell ref="C303:D303"/>
    <mergeCell ref="E303:F303"/>
    <mergeCell ref="C304:D304"/>
    <mergeCell ref="C292:D292"/>
    <mergeCell ref="E292:F292"/>
    <mergeCell ref="C293:D293"/>
    <mergeCell ref="E293:F293"/>
    <mergeCell ref="C294:D294"/>
    <mergeCell ref="E294:F294"/>
    <mergeCell ref="C295:D295"/>
    <mergeCell ref="E295:F295"/>
    <mergeCell ref="C296:D296"/>
    <mergeCell ref="E296:F296"/>
    <mergeCell ref="C287:D287"/>
    <mergeCell ref="E287:F287"/>
    <mergeCell ref="C288:D288"/>
    <mergeCell ref="E288:F288"/>
    <mergeCell ref="C289:D289"/>
    <mergeCell ref="E289:F289"/>
    <mergeCell ref="C290:D290"/>
    <mergeCell ref="E290:F290"/>
    <mergeCell ref="C291:D291"/>
    <mergeCell ref="E291:F291"/>
    <mergeCell ref="C282:D282"/>
    <mergeCell ref="E282:F282"/>
    <mergeCell ref="C283:D283"/>
    <mergeCell ref="E283:F283"/>
    <mergeCell ref="C284:D284"/>
    <mergeCell ref="E284:F284"/>
    <mergeCell ref="C285:D285"/>
    <mergeCell ref="E285:F285"/>
    <mergeCell ref="C286:D286"/>
    <mergeCell ref="E286:F286"/>
    <mergeCell ref="C277:D277"/>
    <mergeCell ref="E277:F277"/>
    <mergeCell ref="C278:D278"/>
    <mergeCell ref="E278:F278"/>
    <mergeCell ref="C279:D279"/>
    <mergeCell ref="E279:F279"/>
    <mergeCell ref="C280:D280"/>
    <mergeCell ref="E280:F280"/>
    <mergeCell ref="C281:D281"/>
    <mergeCell ref="E281:F281"/>
    <mergeCell ref="C272:D272"/>
    <mergeCell ref="E272:F272"/>
    <mergeCell ref="C273:D273"/>
    <mergeCell ref="E273:F273"/>
    <mergeCell ref="C274:D274"/>
    <mergeCell ref="E274:F274"/>
    <mergeCell ref="C275:D275"/>
    <mergeCell ref="E275:F275"/>
    <mergeCell ref="C276:D276"/>
    <mergeCell ref="E276:F276"/>
    <mergeCell ref="C267:D267"/>
    <mergeCell ref="E267:F267"/>
    <mergeCell ref="C268:D268"/>
    <mergeCell ref="E268:F268"/>
    <mergeCell ref="C269:D269"/>
    <mergeCell ref="E269:F269"/>
    <mergeCell ref="C270:D270"/>
    <mergeCell ref="E270:F270"/>
    <mergeCell ref="C271:D271"/>
    <mergeCell ref="E271:F271"/>
    <mergeCell ref="C262:D262"/>
    <mergeCell ref="E262:F262"/>
    <mergeCell ref="C263:D263"/>
    <mergeCell ref="E263:F263"/>
    <mergeCell ref="C264:D264"/>
    <mergeCell ref="E264:F264"/>
    <mergeCell ref="C265:D265"/>
    <mergeCell ref="E265:F265"/>
    <mergeCell ref="C266:D266"/>
    <mergeCell ref="E266:F266"/>
    <mergeCell ref="C257:D257"/>
    <mergeCell ref="E257:F257"/>
    <mergeCell ref="C258:D258"/>
    <mergeCell ref="E258:F258"/>
    <mergeCell ref="C259:D259"/>
    <mergeCell ref="E259:F259"/>
    <mergeCell ref="C260:D260"/>
    <mergeCell ref="E260:F260"/>
    <mergeCell ref="C261:D261"/>
    <mergeCell ref="E261:F261"/>
    <mergeCell ref="C252:D252"/>
    <mergeCell ref="E252:F252"/>
    <mergeCell ref="C253:D253"/>
    <mergeCell ref="E253:F253"/>
    <mergeCell ref="C254:D254"/>
    <mergeCell ref="E254:F254"/>
    <mergeCell ref="C255:D255"/>
    <mergeCell ref="E255:F255"/>
    <mergeCell ref="C256:D256"/>
    <mergeCell ref="E256:F256"/>
    <mergeCell ref="C247:D247"/>
    <mergeCell ref="E247:F247"/>
    <mergeCell ref="C248:D248"/>
    <mergeCell ref="E248:F248"/>
    <mergeCell ref="C249:D249"/>
    <mergeCell ref="E249:F249"/>
    <mergeCell ref="C250:D250"/>
    <mergeCell ref="E250:F250"/>
    <mergeCell ref="C251:D251"/>
    <mergeCell ref="E251:F251"/>
    <mergeCell ref="C242:D242"/>
    <mergeCell ref="E242:F242"/>
    <mergeCell ref="C243:D243"/>
    <mergeCell ref="E243:F243"/>
    <mergeCell ref="C244:D244"/>
    <mergeCell ref="E244:F244"/>
    <mergeCell ref="C245:D245"/>
    <mergeCell ref="E245:F245"/>
    <mergeCell ref="C246:D246"/>
    <mergeCell ref="E246:F246"/>
    <mergeCell ref="C237:D237"/>
    <mergeCell ref="E237:F237"/>
    <mergeCell ref="C238:D238"/>
    <mergeCell ref="E238:F238"/>
    <mergeCell ref="C239:D239"/>
    <mergeCell ref="E239:F239"/>
    <mergeCell ref="C240:D240"/>
    <mergeCell ref="E240:F240"/>
    <mergeCell ref="C241:D241"/>
    <mergeCell ref="E241:F241"/>
    <mergeCell ref="C232:D232"/>
    <mergeCell ref="E232:F232"/>
    <mergeCell ref="C233:D233"/>
    <mergeCell ref="E233:F233"/>
    <mergeCell ref="C234:D234"/>
    <mergeCell ref="E234:F234"/>
    <mergeCell ref="C235:D235"/>
    <mergeCell ref="E235:F235"/>
    <mergeCell ref="C236:D236"/>
    <mergeCell ref="E236:F236"/>
    <mergeCell ref="C227:D227"/>
    <mergeCell ref="E227:F227"/>
    <mergeCell ref="C228:D228"/>
    <mergeCell ref="E228:F228"/>
    <mergeCell ref="C229:D229"/>
    <mergeCell ref="E229:F229"/>
    <mergeCell ref="C230:D230"/>
    <mergeCell ref="E230:F230"/>
    <mergeCell ref="C231:D231"/>
    <mergeCell ref="E231:F231"/>
    <mergeCell ref="C222:D222"/>
    <mergeCell ref="E222:F222"/>
    <mergeCell ref="C223:D223"/>
    <mergeCell ref="E223:F223"/>
    <mergeCell ref="C224:D224"/>
    <mergeCell ref="E224:F224"/>
    <mergeCell ref="C225:D225"/>
    <mergeCell ref="E225:F225"/>
    <mergeCell ref="C226:D226"/>
    <mergeCell ref="E226:F226"/>
    <mergeCell ref="C217:D217"/>
    <mergeCell ref="E217:F217"/>
    <mergeCell ref="C218:D218"/>
    <mergeCell ref="E218:F218"/>
    <mergeCell ref="C219:D219"/>
    <mergeCell ref="E219:F219"/>
    <mergeCell ref="C220:D220"/>
    <mergeCell ref="E220:F220"/>
    <mergeCell ref="C221:D221"/>
    <mergeCell ref="E221:F221"/>
    <mergeCell ref="C212:D212"/>
    <mergeCell ref="E212:F212"/>
    <mergeCell ref="C213:D213"/>
    <mergeCell ref="E213:F213"/>
    <mergeCell ref="C214:D214"/>
    <mergeCell ref="E214:F214"/>
    <mergeCell ref="C215:D215"/>
    <mergeCell ref="E215:F215"/>
    <mergeCell ref="C216:D216"/>
    <mergeCell ref="E216:F216"/>
    <mergeCell ref="C207:D207"/>
    <mergeCell ref="E207:F207"/>
    <mergeCell ref="C208:D208"/>
    <mergeCell ref="E208:F208"/>
    <mergeCell ref="C209:D209"/>
    <mergeCell ref="E209:F209"/>
    <mergeCell ref="C210:D210"/>
    <mergeCell ref="E210:F210"/>
    <mergeCell ref="C211:D211"/>
    <mergeCell ref="E211:F211"/>
    <mergeCell ref="C202:D202"/>
    <mergeCell ref="E202:F202"/>
    <mergeCell ref="C203:D203"/>
    <mergeCell ref="E203:F203"/>
    <mergeCell ref="C204:D204"/>
    <mergeCell ref="E204:F204"/>
    <mergeCell ref="C205:D205"/>
    <mergeCell ref="E205:F205"/>
    <mergeCell ref="C206:D206"/>
    <mergeCell ref="E206:F206"/>
    <mergeCell ref="C197:D197"/>
    <mergeCell ref="E197:F197"/>
    <mergeCell ref="C198:D198"/>
    <mergeCell ref="E198:F198"/>
    <mergeCell ref="C199:D199"/>
    <mergeCell ref="E199:F199"/>
    <mergeCell ref="C200:D200"/>
    <mergeCell ref="E200:F200"/>
    <mergeCell ref="C201:D201"/>
    <mergeCell ref="E201:F201"/>
    <mergeCell ref="C192:D192"/>
    <mergeCell ref="E192:F192"/>
    <mergeCell ref="C193:D193"/>
    <mergeCell ref="E193:F193"/>
    <mergeCell ref="C194:D194"/>
    <mergeCell ref="E194:F194"/>
    <mergeCell ref="C195:D195"/>
    <mergeCell ref="E195:F195"/>
    <mergeCell ref="C196:D196"/>
    <mergeCell ref="E196:F196"/>
    <mergeCell ref="C187:D187"/>
    <mergeCell ref="E187:F187"/>
    <mergeCell ref="C188:D188"/>
    <mergeCell ref="E188:F188"/>
    <mergeCell ref="C189:D189"/>
    <mergeCell ref="E189:F189"/>
    <mergeCell ref="C190:D190"/>
    <mergeCell ref="E190:F190"/>
    <mergeCell ref="C191:D191"/>
    <mergeCell ref="E191:F191"/>
    <mergeCell ref="C182:D182"/>
    <mergeCell ref="E182:F182"/>
    <mergeCell ref="C183:D183"/>
    <mergeCell ref="E183:F183"/>
    <mergeCell ref="C184:D184"/>
    <mergeCell ref="E184:F184"/>
    <mergeCell ref="C185:D185"/>
    <mergeCell ref="E185:F185"/>
    <mergeCell ref="C186:D186"/>
    <mergeCell ref="E186:F186"/>
    <mergeCell ref="C177:D177"/>
    <mergeCell ref="E177:F177"/>
    <mergeCell ref="C178:D178"/>
    <mergeCell ref="E178:F178"/>
    <mergeCell ref="C179:D179"/>
    <mergeCell ref="E179:F179"/>
    <mergeCell ref="C180:D180"/>
    <mergeCell ref="E180:F180"/>
    <mergeCell ref="C181:D181"/>
    <mergeCell ref="E181:F181"/>
    <mergeCell ref="C172:D172"/>
    <mergeCell ref="E172:F172"/>
    <mergeCell ref="C173:D173"/>
    <mergeCell ref="E173:F173"/>
    <mergeCell ref="C174:D174"/>
    <mergeCell ref="E174:F174"/>
    <mergeCell ref="C175:D175"/>
    <mergeCell ref="E175:F175"/>
    <mergeCell ref="C176:D176"/>
    <mergeCell ref="E176:F176"/>
    <mergeCell ref="C167:D167"/>
    <mergeCell ref="E167:F167"/>
    <mergeCell ref="C168:D168"/>
    <mergeCell ref="E168:F168"/>
    <mergeCell ref="C169:D169"/>
    <mergeCell ref="E169:F169"/>
    <mergeCell ref="C170:D170"/>
    <mergeCell ref="E170:F170"/>
    <mergeCell ref="C171:D171"/>
    <mergeCell ref="E171:F171"/>
    <mergeCell ref="C162:D162"/>
    <mergeCell ref="E162:F162"/>
    <mergeCell ref="C163:D163"/>
    <mergeCell ref="E163:F163"/>
    <mergeCell ref="C164:D164"/>
    <mergeCell ref="E164:F164"/>
    <mergeCell ref="C165:D165"/>
    <mergeCell ref="E165:F165"/>
    <mergeCell ref="C166:D166"/>
    <mergeCell ref="E166:F166"/>
    <mergeCell ref="C157:D157"/>
    <mergeCell ref="E157:F157"/>
    <mergeCell ref="C158:D158"/>
    <mergeCell ref="E158:F158"/>
    <mergeCell ref="C159:D159"/>
    <mergeCell ref="E159:F159"/>
    <mergeCell ref="C160:D160"/>
    <mergeCell ref="E160:F160"/>
    <mergeCell ref="C161:D161"/>
    <mergeCell ref="E161:F161"/>
    <mergeCell ref="C152:D152"/>
    <mergeCell ref="E152:F152"/>
    <mergeCell ref="C153:D153"/>
    <mergeCell ref="E153:F153"/>
    <mergeCell ref="C154:D154"/>
    <mergeCell ref="E154:F154"/>
    <mergeCell ref="C155:D155"/>
    <mergeCell ref="E155:F155"/>
    <mergeCell ref="C156:D156"/>
    <mergeCell ref="E156:F156"/>
    <mergeCell ref="C147:D147"/>
    <mergeCell ref="E147:F147"/>
    <mergeCell ref="C148:D148"/>
    <mergeCell ref="E148:F148"/>
    <mergeCell ref="C149:D149"/>
    <mergeCell ref="E149:F149"/>
    <mergeCell ref="C150:D150"/>
    <mergeCell ref="E150:F150"/>
    <mergeCell ref="C151:D151"/>
    <mergeCell ref="E151:F151"/>
    <mergeCell ref="C142:D142"/>
    <mergeCell ref="E142:F142"/>
    <mergeCell ref="C143:D143"/>
    <mergeCell ref="E143:F143"/>
    <mergeCell ref="C144:D144"/>
    <mergeCell ref="E144:F144"/>
    <mergeCell ref="C145:D145"/>
    <mergeCell ref="E145:F145"/>
    <mergeCell ref="C146:D146"/>
    <mergeCell ref="E146:F146"/>
    <mergeCell ref="C137:D137"/>
    <mergeCell ref="E137:F137"/>
    <mergeCell ref="C138:D138"/>
    <mergeCell ref="E138:F138"/>
    <mergeCell ref="C139:D139"/>
    <mergeCell ref="E139:F139"/>
    <mergeCell ref="C140:D140"/>
    <mergeCell ref="E140:F140"/>
    <mergeCell ref="C141:D141"/>
    <mergeCell ref="E141:F141"/>
    <mergeCell ref="C132:D132"/>
    <mergeCell ref="E132:F132"/>
    <mergeCell ref="C133:D133"/>
    <mergeCell ref="E133:F133"/>
    <mergeCell ref="C134:D134"/>
    <mergeCell ref="E134:F134"/>
    <mergeCell ref="C135:D135"/>
    <mergeCell ref="E135:F135"/>
    <mergeCell ref="C136:D136"/>
    <mergeCell ref="E136:F136"/>
    <mergeCell ref="C127:D127"/>
    <mergeCell ref="E127:F127"/>
    <mergeCell ref="C128:D128"/>
    <mergeCell ref="E128:F128"/>
    <mergeCell ref="C129:D129"/>
    <mergeCell ref="E129:F129"/>
    <mergeCell ref="C130:D130"/>
    <mergeCell ref="E130:F130"/>
    <mergeCell ref="C131:D131"/>
    <mergeCell ref="E131:F131"/>
    <mergeCell ref="C122:D122"/>
    <mergeCell ref="E122:F122"/>
    <mergeCell ref="C123:D123"/>
    <mergeCell ref="E123:F123"/>
    <mergeCell ref="C124:D124"/>
    <mergeCell ref="E124:F124"/>
    <mergeCell ref="C125:D125"/>
    <mergeCell ref="E125:F125"/>
    <mergeCell ref="C126:D126"/>
    <mergeCell ref="E126:F126"/>
    <mergeCell ref="C117:D117"/>
    <mergeCell ref="E117:F117"/>
    <mergeCell ref="C118:D118"/>
    <mergeCell ref="E118:F118"/>
    <mergeCell ref="C119:D119"/>
    <mergeCell ref="E119:F119"/>
    <mergeCell ref="C120:D120"/>
    <mergeCell ref="E120:F120"/>
    <mergeCell ref="C121:D121"/>
    <mergeCell ref="E121:F121"/>
    <mergeCell ref="C112:D112"/>
    <mergeCell ref="E112:F112"/>
    <mergeCell ref="C113:D113"/>
    <mergeCell ref="E113:F113"/>
    <mergeCell ref="C114:D114"/>
    <mergeCell ref="E114:F114"/>
    <mergeCell ref="C115:D115"/>
    <mergeCell ref="E115:F115"/>
    <mergeCell ref="C116:D116"/>
    <mergeCell ref="E116:F116"/>
    <mergeCell ref="C107:D107"/>
    <mergeCell ref="E107:F107"/>
    <mergeCell ref="C108:D108"/>
    <mergeCell ref="E108:F108"/>
    <mergeCell ref="C109:D109"/>
    <mergeCell ref="E109:F109"/>
    <mergeCell ref="C110:D110"/>
    <mergeCell ref="E110:F110"/>
    <mergeCell ref="C111:D111"/>
    <mergeCell ref="E111:F111"/>
    <mergeCell ref="C102:D102"/>
    <mergeCell ref="E102:F102"/>
    <mergeCell ref="C103:D103"/>
    <mergeCell ref="E103:F103"/>
    <mergeCell ref="C104:D104"/>
    <mergeCell ref="E104:F104"/>
    <mergeCell ref="C105:D105"/>
    <mergeCell ref="E105:F105"/>
    <mergeCell ref="C106:D106"/>
    <mergeCell ref="E106:F106"/>
    <mergeCell ref="C97:D97"/>
    <mergeCell ref="E97:F97"/>
    <mergeCell ref="C98:D98"/>
    <mergeCell ref="E98:F98"/>
    <mergeCell ref="C99:D99"/>
    <mergeCell ref="E99:F99"/>
    <mergeCell ref="C100:D100"/>
    <mergeCell ref="E100:F100"/>
    <mergeCell ref="C101:D101"/>
    <mergeCell ref="E101:F101"/>
    <mergeCell ref="C92:D92"/>
    <mergeCell ref="E92:F92"/>
    <mergeCell ref="C93:D93"/>
    <mergeCell ref="E93:F93"/>
    <mergeCell ref="C94:D94"/>
    <mergeCell ref="E94:F94"/>
    <mergeCell ref="C95:D95"/>
    <mergeCell ref="E95:F95"/>
    <mergeCell ref="C96:D96"/>
    <mergeCell ref="E96:F96"/>
    <mergeCell ref="C87:D87"/>
    <mergeCell ref="E87:F87"/>
    <mergeCell ref="C88:D88"/>
    <mergeCell ref="E88:F88"/>
    <mergeCell ref="C89:D89"/>
    <mergeCell ref="E89:F89"/>
    <mergeCell ref="C90:D90"/>
    <mergeCell ref="E90:F90"/>
    <mergeCell ref="C91:D91"/>
    <mergeCell ref="E91:F91"/>
    <mergeCell ref="C85:D85"/>
    <mergeCell ref="E85:F85"/>
    <mergeCell ref="C86:D86"/>
    <mergeCell ref="E86:F86"/>
    <mergeCell ref="C2:M3"/>
    <mergeCell ref="C13:M13"/>
    <mergeCell ref="C31:M31"/>
    <mergeCell ref="I48:I51"/>
    <mergeCell ref="C83:D83"/>
    <mergeCell ref="E83:F83"/>
    <mergeCell ref="C80:D80"/>
    <mergeCell ref="E80:F80"/>
    <mergeCell ref="C76:D76"/>
    <mergeCell ref="E76:F76"/>
    <mergeCell ref="C77:D77"/>
    <mergeCell ref="E77:F77"/>
    <mergeCell ref="C67:D67"/>
    <mergeCell ref="E67:F67"/>
    <mergeCell ref="C72:D72"/>
    <mergeCell ref="E72:F72"/>
    <mergeCell ref="C73:D73"/>
    <mergeCell ref="E73:F73"/>
    <mergeCell ref="C75:D75"/>
    <mergeCell ref="E75:F75"/>
    <mergeCell ref="C70:D70"/>
    <mergeCell ref="E70:F70"/>
    <mergeCell ref="C71:D71"/>
    <mergeCell ref="E71:F71"/>
    <mergeCell ref="C74:D74"/>
    <mergeCell ref="E74:F74"/>
    <mergeCell ref="C84:D84"/>
    <mergeCell ref="E84:F84"/>
    <mergeCell ref="C81:D81"/>
    <mergeCell ref="E81:F81"/>
    <mergeCell ref="C82:D82"/>
    <mergeCell ref="E82:F82"/>
    <mergeCell ref="C78:D78"/>
    <mergeCell ref="E78:F78"/>
    <mergeCell ref="C79:D79"/>
    <mergeCell ref="E79:F79"/>
    <mergeCell ref="C57:D57"/>
    <mergeCell ref="E57:F57"/>
    <mergeCell ref="C58:D58"/>
    <mergeCell ref="E58:F58"/>
    <mergeCell ref="C59:D59"/>
    <mergeCell ref="E59:F59"/>
    <mergeCell ref="C69:D69"/>
    <mergeCell ref="E69:F69"/>
    <mergeCell ref="C63:D63"/>
    <mergeCell ref="E63:F63"/>
    <mergeCell ref="C64:D64"/>
    <mergeCell ref="E64:F64"/>
    <mergeCell ref="C65:D65"/>
    <mergeCell ref="E65:F65"/>
    <mergeCell ref="C60:D60"/>
    <mergeCell ref="E60:F60"/>
    <mergeCell ref="C61:D61"/>
    <mergeCell ref="E61:F61"/>
    <mergeCell ref="C62:D62"/>
    <mergeCell ref="E62:F62"/>
    <mergeCell ref="C66:D66"/>
    <mergeCell ref="E66:F66"/>
    <mergeCell ref="C68:D68"/>
    <mergeCell ref="E68:F68"/>
    <mergeCell ref="C56:D56"/>
    <mergeCell ref="E56:F56"/>
    <mergeCell ref="C48:D51"/>
    <mergeCell ref="E48:F51"/>
    <mergeCell ref="C52:D52"/>
    <mergeCell ref="E52:F52"/>
    <mergeCell ref="C53:D53"/>
    <mergeCell ref="E53:F53"/>
    <mergeCell ref="C54:D54"/>
    <mergeCell ref="E54:F54"/>
    <mergeCell ref="C55:D55"/>
    <mergeCell ref="E55:F55"/>
    <mergeCell ref="E37:F37"/>
    <mergeCell ref="E38:F38"/>
    <mergeCell ref="E39:F39"/>
    <mergeCell ref="L40:M40"/>
    <mergeCell ref="L41:M41"/>
    <mergeCell ref="J37:K37"/>
    <mergeCell ref="J38:K38"/>
    <mergeCell ref="J39:K39"/>
    <mergeCell ref="J40:K40"/>
    <mergeCell ref="J41:K41"/>
    <mergeCell ref="L37:M37"/>
    <mergeCell ref="L38:M38"/>
    <mergeCell ref="L39:M39"/>
    <mergeCell ref="E40:F40"/>
    <mergeCell ref="G37:I37"/>
    <mergeCell ref="G38:I38"/>
    <mergeCell ref="G39:I39"/>
    <mergeCell ref="G40:I40"/>
    <mergeCell ref="G41:I41"/>
    <mergeCell ref="E41:F41"/>
    <mergeCell ref="C33:F33"/>
    <mergeCell ref="C34:C36"/>
    <mergeCell ref="D34:D36"/>
    <mergeCell ref="E34:F36"/>
    <mergeCell ref="K14:M14"/>
    <mergeCell ref="K15:M15"/>
    <mergeCell ref="K16:M16"/>
    <mergeCell ref="K17:M17"/>
    <mergeCell ref="K18:M18"/>
    <mergeCell ref="C14:J14"/>
    <mergeCell ref="C15:J15"/>
    <mergeCell ref="C16:J16"/>
    <mergeCell ref="C17:J17"/>
    <mergeCell ref="I23:M23"/>
    <mergeCell ref="I24:M24"/>
    <mergeCell ref="I27:M27"/>
    <mergeCell ref="I28:M28"/>
    <mergeCell ref="C27:H27"/>
    <mergeCell ref="G33:I36"/>
    <mergeCell ref="C28:H28"/>
    <mergeCell ref="J33:K36"/>
    <mergeCell ref="L33:M36"/>
    <mergeCell ref="C25:H25"/>
    <mergeCell ref="I25:M25"/>
    <mergeCell ref="J48:J51"/>
    <mergeCell ref="K48:K51"/>
    <mergeCell ref="M48:M51"/>
    <mergeCell ref="H48:H51"/>
    <mergeCell ref="L48:L51"/>
    <mergeCell ref="C46:M46"/>
    <mergeCell ref="G48:G51"/>
    <mergeCell ref="L42:M42"/>
    <mergeCell ref="C42:K42"/>
    <mergeCell ref="C26:H26"/>
    <mergeCell ref="I26:M26"/>
    <mergeCell ref="C6:M10"/>
    <mergeCell ref="Q4:S4"/>
    <mergeCell ref="Q5:R5"/>
    <mergeCell ref="Q6:R6"/>
    <mergeCell ref="Q9:R9"/>
    <mergeCell ref="Q10:R10"/>
    <mergeCell ref="C18:J18"/>
    <mergeCell ref="C23:H23"/>
    <mergeCell ref="C24:H24"/>
  </mergeCells>
  <phoneticPr fontId="19" type="noConversion"/>
  <conditionalFormatting sqref="C6:M321">
    <cfRule type="expression" dxfId="6" priority="1">
      <formula>$A$1="在机场对一级报告"</formula>
    </cfRule>
  </conditionalFormatting>
  <conditionalFormatting sqref="I52:K321">
    <cfRule type="expression" dxfId="5" priority="2">
      <formula>$G52="是"</formula>
    </cfRule>
  </conditionalFormatting>
  <dataValidations count="5">
    <dataValidation showInputMessage="1" showErrorMessage="1" sqref="C52:F321" xr:uid="{00000000-0002-0000-0600-000000000000}"/>
    <dataValidation type="list" showInputMessage="1" showErrorMessage="1" sqref="G52:G321" xr:uid="{00000000-0002-0000-0600-000002000000}">
      <formula1>"是, 否"</formula1>
    </dataValidation>
    <dataValidation type="list" allowBlank="1" showInputMessage="1" showErrorMessage="1" sqref="M52" xr:uid="{00000000-0002-0000-0600-000003000000}">
      <formula1>"是, 否"</formula1>
    </dataValidation>
    <dataValidation type="list" allowBlank="1" showInputMessage="1" showErrorMessage="1" sqref="M53:M321" xr:uid="{00000000-0002-0000-0600-000004000000}">
      <formula1>"是,否"</formula1>
    </dataValidation>
    <dataValidation type="list" allowBlank="1" showInputMessage="1" showErrorMessage="1" sqref="C37:C41 I52:I321" xr:uid="{881B7221-3E2A-4136-A7E9-D6E7D3317964}">
      <formula1>"Jet-A, Jet-A1, TS-1, No. 3 Jet, Jet-B, AvGas"</formula1>
    </dataValidation>
  </dataValidations>
  <hyperlinks>
    <hyperlink ref="Q11" location="'6  数据缺漏 '!C10" display="数据缺漏 " xr:uid="{8F26AF3E-02D9-4460-B053-A2FFD19304FB}"/>
    <hyperlink ref="Q10" location="'5.2 Reporting-Aerodrome pairs'!A1" display="Reporting - Aerodrome Pairs" xr:uid="{A2194962-873A-4B66-A98B-71505BA84C28}"/>
    <hyperlink ref="Q3:R3" location="模板信息!A1" display="目录" xr:uid="{B1BF2165-43D6-4409-943B-8FA1FD884908}"/>
    <hyperlink ref="Q8" location="'5  报告'!C10" display="报告 " xr:uid="{14137EBF-7AE3-4F71-BAA3-A742AE2F40C4}"/>
    <hyperlink ref="Q9" location="'5.1 Reporting-State pairs'!A1" display="Reporting - State Pairs" xr:uid="{B8740978-BEDD-41AF-8B78-C6429FE9F2FF}"/>
    <hyperlink ref="Q7" location="'4  燃料密度 '!C8" display="燃料密度 " xr:uid="{C34A0248-749B-4B3F-9FFE-78D74BC28EA1}"/>
    <hyperlink ref="Q6" location="'3 Aeroplane Fleet'!A1" display="Aeroplane Fleet and Fuel Type" xr:uid="{DA9708F1-550C-435B-BDC4-C7FEF4950FA9}"/>
    <hyperlink ref="Q5" location="'2 Underlying Basic Info'!A1" display="Underlying Basic Information of the Emissions Report" xr:uid="{E4ABA4FF-93FF-4648-9777-6409659EEFF5}"/>
    <hyperlink ref="Q4" location="'1 Identification'!A1" display="Aeroplane operator identification and description of activities" xr:uid="{57E3B44B-726B-433A-BC26-298A8F7A03E7}"/>
    <hyperlink ref="Q3" location="模板信息!E19" display="目录" xr:uid="{785D34FC-2DEE-44DA-A7B7-614679D4D581}"/>
    <hyperlink ref="Q4:S4" location="'1 飞机运营人的身份识别和活动情况'!C8" display="飞机运营人的身份识别和活动情况  " xr:uid="{42EC1861-0C41-4A6B-A86B-6BD40B6ECDD3}"/>
    <hyperlink ref="Q5:R5" location="'2  排放报告的底层基本信息 '!C8" display="排放报告的底层基本信息" xr:uid="{199AE806-3258-4B98-B6D8-A42E43D37B37}"/>
    <hyperlink ref="Q6:R6" location="'3 飞机机队和燃料型号 '!D20" display="飞机机队和燃料型号 " xr:uid="{BC8821FE-9539-445E-937B-060520AC947E}"/>
    <hyperlink ref="Q9:R9" location="'5.1  报告 — 国家对 '!K14" display="报告：国家对 " xr:uid="{26758D0A-4E92-4F3B-8337-1F67FDEBB8E6}"/>
    <hyperlink ref="Q10:R10" location="'5.2  报告 — 机场对 '!M15" display="报告：机场对" xr:uid="{A9E23CE2-4F67-4E81-AE2F-9E154D919C04}"/>
  </hyperlinks>
  <pageMargins left="0.7" right="0.7" top="0.78740157499999996" bottom="0.78740157499999996" header="0.3" footer="0.3"/>
  <pageSetup paperSize="9" scale="67" fitToHeight="0"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pageSetUpPr fitToPage="1"/>
  </sheetPr>
  <dimension ref="A1:AA1049"/>
  <sheetViews>
    <sheetView showGridLines="0" zoomScaleNormal="100" workbookViewId="0">
      <selection activeCell="M15" sqref="M15:N15"/>
    </sheetView>
  </sheetViews>
  <sheetFormatPr defaultColWidth="11.44140625" defaultRowHeight="15" customHeight="1"/>
  <cols>
    <col min="1" max="1" width="11.44140625" style="27"/>
    <col min="2" max="2" width="3.6640625" style="27" customWidth="1"/>
    <col min="3" max="3" width="9.33203125" style="27" customWidth="1"/>
    <col min="4" max="4" width="11.44140625" style="27"/>
    <col min="5" max="5" width="4.109375" style="27" customWidth="1"/>
    <col min="6" max="6" width="9.33203125" style="27" customWidth="1"/>
    <col min="7" max="7" width="11.44140625" style="27"/>
    <col min="8" max="8" width="4.109375" style="27" customWidth="1"/>
    <col min="9" max="9" width="11.44140625" style="27" customWidth="1"/>
    <col min="10" max="10" width="8" style="27" customWidth="1"/>
    <col min="11" max="11" width="8.44140625" style="27" customWidth="1"/>
    <col min="12" max="12" width="9.88671875" style="27" customWidth="1"/>
    <col min="13" max="14" width="11" style="27" customWidth="1"/>
    <col min="15" max="15" width="13.6640625" style="27" customWidth="1"/>
    <col min="16" max="16" width="3.6640625" style="67" customWidth="1"/>
    <col min="17" max="16384" width="11.44140625" style="27"/>
  </cols>
  <sheetData>
    <row r="1" spans="1:27" ht="15" customHeight="1">
      <c r="A1" s="104">
        <f>'5  报告'!$C$10</f>
        <v>0</v>
      </c>
      <c r="R1" s="7"/>
      <c r="S1" s="7"/>
      <c r="T1" s="7"/>
      <c r="U1" s="7"/>
      <c r="V1" s="7"/>
      <c r="W1" s="7"/>
    </row>
    <row r="2" spans="1:27" ht="15" customHeight="1">
      <c r="B2" s="26"/>
      <c r="C2" s="250" t="s">
        <v>213</v>
      </c>
      <c r="D2" s="250"/>
      <c r="E2" s="250"/>
      <c r="F2" s="250"/>
      <c r="G2" s="250"/>
      <c r="H2" s="250"/>
      <c r="I2" s="250"/>
      <c r="J2" s="250"/>
      <c r="K2" s="250"/>
      <c r="L2" s="250"/>
      <c r="M2" s="250"/>
      <c r="N2" s="250"/>
      <c r="O2" s="250"/>
      <c r="P2" s="64"/>
      <c r="Q2" s="283"/>
      <c r="R2" s="283"/>
      <c r="S2" s="283"/>
      <c r="T2" s="283"/>
      <c r="U2" s="283"/>
      <c r="V2" s="283"/>
      <c r="W2" s="283"/>
      <c r="X2" s="283"/>
      <c r="Y2" s="283"/>
      <c r="Z2" s="283"/>
      <c r="AA2" s="283"/>
    </row>
    <row r="3" spans="1:27" ht="15" customHeight="1">
      <c r="B3" s="26"/>
      <c r="C3" s="250"/>
      <c r="D3" s="250"/>
      <c r="E3" s="250"/>
      <c r="F3" s="250"/>
      <c r="G3" s="250"/>
      <c r="H3" s="250"/>
      <c r="I3" s="250"/>
      <c r="J3" s="250"/>
      <c r="K3" s="250"/>
      <c r="L3" s="250"/>
      <c r="M3" s="250"/>
      <c r="N3" s="250"/>
      <c r="O3" s="250"/>
      <c r="P3" s="64"/>
      <c r="Q3" s="283"/>
      <c r="R3" s="305"/>
      <c r="S3" s="85" t="s">
        <v>30</v>
      </c>
      <c r="T3" s="95"/>
      <c r="U3" s="283"/>
      <c r="V3" s="283"/>
      <c r="W3" s="283"/>
      <c r="X3" s="283"/>
      <c r="Y3" s="283"/>
      <c r="Z3" s="283"/>
      <c r="AA3" s="283"/>
    </row>
    <row r="4" spans="1:27" ht="15" customHeight="1">
      <c r="B4" s="26"/>
      <c r="C4" s="26"/>
      <c r="D4" s="26"/>
      <c r="E4" s="26"/>
      <c r="F4" s="26"/>
      <c r="G4" s="26"/>
      <c r="H4" s="26"/>
      <c r="I4" s="26"/>
      <c r="J4" s="26"/>
      <c r="K4" s="26"/>
      <c r="L4" s="26"/>
      <c r="M4" s="26"/>
      <c r="N4" s="26"/>
      <c r="O4" s="26"/>
      <c r="P4" s="64"/>
      <c r="Q4" s="283"/>
      <c r="R4" s="306">
        <v>1</v>
      </c>
      <c r="S4" s="110" t="s">
        <v>31</v>
      </c>
      <c r="T4" s="110"/>
      <c r="U4" s="110"/>
      <c r="V4" s="91"/>
      <c r="W4" s="91"/>
      <c r="X4" s="283"/>
      <c r="Y4" s="283"/>
      <c r="Z4" s="283"/>
      <c r="AA4" s="283"/>
    </row>
    <row r="5" spans="1:27" ht="15" customHeight="1">
      <c r="B5" s="26"/>
      <c r="C5" s="26"/>
      <c r="D5" s="26"/>
      <c r="E5" s="26"/>
      <c r="F5" s="26"/>
      <c r="G5" s="26"/>
      <c r="H5" s="26"/>
      <c r="I5" s="26"/>
      <c r="J5" s="26"/>
      <c r="K5" s="26"/>
      <c r="L5" s="26"/>
      <c r="M5" s="26"/>
      <c r="N5" s="26"/>
      <c r="O5" s="26"/>
      <c r="P5" s="64"/>
      <c r="Q5" s="283"/>
      <c r="R5" s="306">
        <v>2</v>
      </c>
      <c r="S5" s="110" t="s">
        <v>32</v>
      </c>
      <c r="T5" s="110"/>
      <c r="U5" s="91"/>
      <c r="V5" s="91"/>
      <c r="W5" s="91"/>
      <c r="X5" s="283"/>
      <c r="Y5" s="283"/>
      <c r="Z5" s="283"/>
      <c r="AA5" s="283"/>
    </row>
    <row r="6" spans="1:27" ht="15" customHeight="1">
      <c r="B6" s="26"/>
      <c r="C6" s="105" t="s">
        <v>216</v>
      </c>
      <c r="D6" s="105"/>
      <c r="E6" s="105"/>
      <c r="F6" s="105"/>
      <c r="G6" s="105"/>
      <c r="H6" s="105"/>
      <c r="I6" s="105"/>
      <c r="J6" s="105"/>
      <c r="K6" s="105"/>
      <c r="L6" s="105"/>
      <c r="M6" s="105"/>
      <c r="N6" s="105"/>
      <c r="O6" s="105"/>
      <c r="P6" s="64"/>
      <c r="Q6" s="283"/>
      <c r="R6" s="306">
        <v>3</v>
      </c>
      <c r="S6" s="110" t="s">
        <v>33</v>
      </c>
      <c r="T6" s="111"/>
      <c r="U6" s="91"/>
      <c r="V6" s="91"/>
      <c r="W6" s="91"/>
      <c r="X6" s="283"/>
      <c r="Y6" s="283"/>
      <c r="Z6" s="283"/>
      <c r="AA6" s="283"/>
    </row>
    <row r="7" spans="1:27" ht="15" customHeight="1">
      <c r="B7" s="26"/>
      <c r="C7" s="105"/>
      <c r="D7" s="105"/>
      <c r="E7" s="105"/>
      <c r="F7" s="105"/>
      <c r="G7" s="105"/>
      <c r="H7" s="105"/>
      <c r="I7" s="105"/>
      <c r="J7" s="105"/>
      <c r="K7" s="105"/>
      <c r="L7" s="105"/>
      <c r="M7" s="105"/>
      <c r="N7" s="105"/>
      <c r="O7" s="105"/>
      <c r="P7" s="64"/>
      <c r="Q7" s="283"/>
      <c r="R7" s="306">
        <v>4</v>
      </c>
      <c r="S7" s="102" t="s">
        <v>34</v>
      </c>
      <c r="T7" s="91"/>
      <c r="U7" s="91"/>
      <c r="V7" s="91"/>
      <c r="W7" s="91"/>
      <c r="X7" s="283"/>
      <c r="Y7" s="283"/>
      <c r="Z7" s="283"/>
      <c r="AA7" s="283"/>
    </row>
    <row r="8" spans="1:27" ht="15" customHeight="1">
      <c r="B8" s="26"/>
      <c r="C8" s="105"/>
      <c r="D8" s="105"/>
      <c r="E8" s="105"/>
      <c r="F8" s="105"/>
      <c r="G8" s="105"/>
      <c r="H8" s="105"/>
      <c r="I8" s="105"/>
      <c r="J8" s="105"/>
      <c r="K8" s="105"/>
      <c r="L8" s="105"/>
      <c r="M8" s="105"/>
      <c r="N8" s="105"/>
      <c r="O8" s="105"/>
      <c r="P8" s="64"/>
      <c r="Q8" s="283"/>
      <c r="R8" s="307">
        <v>5</v>
      </c>
      <c r="S8" s="102" t="s">
        <v>35</v>
      </c>
      <c r="T8" s="91"/>
      <c r="U8" s="91"/>
      <c r="V8" s="91"/>
      <c r="W8" s="91"/>
      <c r="X8" s="283"/>
      <c r="Y8" s="283"/>
      <c r="Z8" s="283"/>
      <c r="AA8" s="283"/>
    </row>
    <row r="9" spans="1:27" ht="15" customHeight="1">
      <c r="B9" s="26"/>
      <c r="C9" s="105"/>
      <c r="D9" s="105"/>
      <c r="E9" s="105"/>
      <c r="F9" s="105"/>
      <c r="G9" s="105"/>
      <c r="H9" s="105"/>
      <c r="I9" s="105"/>
      <c r="J9" s="105"/>
      <c r="K9" s="105"/>
      <c r="L9" s="105"/>
      <c r="M9" s="105"/>
      <c r="N9" s="105"/>
      <c r="O9" s="105"/>
      <c r="P9" s="64"/>
      <c r="Q9" s="283"/>
      <c r="R9" s="308" t="s">
        <v>23</v>
      </c>
      <c r="S9" s="110" t="s">
        <v>36</v>
      </c>
      <c r="T9" s="111"/>
      <c r="U9" s="91"/>
      <c r="V9" s="91"/>
      <c r="W9" s="91"/>
      <c r="X9" s="283"/>
      <c r="Y9" s="283"/>
      <c r="Z9" s="283"/>
      <c r="AA9" s="283"/>
    </row>
    <row r="10" spans="1:27" ht="15" customHeight="1">
      <c r="B10" s="26"/>
      <c r="C10" s="105"/>
      <c r="D10" s="105"/>
      <c r="E10" s="105"/>
      <c r="F10" s="105"/>
      <c r="G10" s="105"/>
      <c r="H10" s="105"/>
      <c r="I10" s="105"/>
      <c r="J10" s="105"/>
      <c r="K10" s="105"/>
      <c r="L10" s="105"/>
      <c r="M10" s="105"/>
      <c r="N10" s="105"/>
      <c r="O10" s="105"/>
      <c r="P10" s="64"/>
      <c r="Q10" s="283"/>
      <c r="R10" s="308" t="s">
        <v>24</v>
      </c>
      <c r="S10" s="110" t="s">
        <v>154</v>
      </c>
      <c r="T10" s="111"/>
      <c r="U10" s="91"/>
      <c r="V10" s="91"/>
      <c r="W10" s="91"/>
      <c r="X10" s="283"/>
      <c r="Y10" s="283"/>
      <c r="Z10" s="283"/>
      <c r="AA10" s="283"/>
    </row>
    <row r="11" spans="1:27" ht="15" customHeight="1">
      <c r="B11" s="26"/>
      <c r="C11" s="105"/>
      <c r="D11" s="105"/>
      <c r="E11" s="105"/>
      <c r="F11" s="105"/>
      <c r="G11" s="105"/>
      <c r="H11" s="105"/>
      <c r="I11" s="105"/>
      <c r="J11" s="105"/>
      <c r="K11" s="105"/>
      <c r="L11" s="105"/>
      <c r="M11" s="105"/>
      <c r="N11" s="105"/>
      <c r="O11" s="105"/>
      <c r="P11" s="64"/>
      <c r="Q11" s="283"/>
      <c r="R11" s="306">
        <v>6</v>
      </c>
      <c r="S11" s="79" t="s">
        <v>38</v>
      </c>
      <c r="T11" s="283"/>
      <c r="U11" s="283"/>
      <c r="V11" s="283"/>
      <c r="W11" s="283"/>
      <c r="X11" s="283"/>
      <c r="Y11" s="283"/>
      <c r="Z11" s="283"/>
      <c r="AA11" s="283"/>
    </row>
    <row r="12" spans="1:27" ht="15" customHeight="1">
      <c r="B12" s="26"/>
      <c r="C12" s="84"/>
      <c r="D12" s="84"/>
      <c r="E12" s="84"/>
      <c r="F12" s="84"/>
      <c r="G12" s="84"/>
      <c r="H12" s="84"/>
      <c r="I12" s="84"/>
      <c r="J12" s="84"/>
      <c r="K12" s="84"/>
      <c r="L12" s="84"/>
      <c r="M12" s="84"/>
      <c r="N12" s="84"/>
      <c r="O12" s="84"/>
      <c r="P12" s="64"/>
      <c r="Q12" s="283"/>
      <c r="R12" s="283"/>
      <c r="S12" s="309"/>
      <c r="T12" s="309"/>
      <c r="U12" s="283"/>
      <c r="V12" s="283"/>
      <c r="W12" s="283"/>
      <c r="X12" s="283"/>
      <c r="Y12" s="283"/>
      <c r="Z12" s="283"/>
      <c r="AA12" s="283"/>
    </row>
    <row r="13" spans="1:27" ht="15" customHeight="1">
      <c r="B13" s="57"/>
      <c r="C13" s="78" t="s">
        <v>214</v>
      </c>
      <c r="D13" s="26"/>
      <c r="E13" s="26"/>
      <c r="F13" s="26"/>
      <c r="G13" s="26"/>
      <c r="H13" s="26"/>
      <c r="I13" s="26"/>
      <c r="J13" s="26"/>
      <c r="K13" s="26"/>
      <c r="L13" s="26"/>
      <c r="M13" s="26"/>
      <c r="N13" s="26"/>
      <c r="O13" s="45"/>
      <c r="P13" s="66"/>
      <c r="Q13" s="283"/>
      <c r="R13" s="283"/>
      <c r="S13" s="283"/>
      <c r="T13" s="283"/>
      <c r="U13" s="283"/>
      <c r="V13" s="283"/>
      <c r="W13" s="283"/>
      <c r="X13" s="283"/>
      <c r="Y13" s="283"/>
      <c r="Z13" s="283"/>
      <c r="AA13" s="283"/>
    </row>
    <row r="14" spans="1:27" ht="15" customHeight="1">
      <c r="B14" s="25"/>
      <c r="C14" s="251"/>
      <c r="D14" s="251"/>
      <c r="E14" s="251"/>
      <c r="F14" s="251"/>
      <c r="G14" s="251"/>
      <c r="H14" s="251"/>
      <c r="I14" s="251"/>
      <c r="J14" s="251"/>
      <c r="K14" s="251"/>
      <c r="L14" s="251"/>
      <c r="M14" s="251"/>
      <c r="N14" s="26"/>
      <c r="O14" s="45"/>
      <c r="P14" s="66"/>
      <c r="Q14" s="283"/>
      <c r="R14" s="283"/>
      <c r="S14" s="283"/>
      <c r="T14" s="283"/>
      <c r="U14" s="283"/>
      <c r="V14" s="283"/>
      <c r="W14" s="283"/>
      <c r="X14" s="283"/>
      <c r="Y14" s="283"/>
      <c r="Z14" s="283"/>
      <c r="AA14" s="283"/>
    </row>
    <row r="15" spans="1:27" ht="15" customHeight="1">
      <c r="B15" s="50"/>
      <c r="C15" s="214" t="s">
        <v>161</v>
      </c>
      <c r="D15" s="215"/>
      <c r="E15" s="215"/>
      <c r="F15" s="215"/>
      <c r="G15" s="215"/>
      <c r="H15" s="215"/>
      <c r="I15" s="215"/>
      <c r="J15" s="215"/>
      <c r="K15" s="215"/>
      <c r="L15" s="215"/>
      <c r="M15" s="238"/>
      <c r="N15" s="240"/>
      <c r="O15" s="45"/>
      <c r="P15" s="66"/>
      <c r="Q15" s="283"/>
      <c r="R15" s="283"/>
      <c r="S15" s="283"/>
      <c r="T15" s="283"/>
      <c r="U15" s="283"/>
      <c r="V15" s="283"/>
      <c r="W15" s="283"/>
      <c r="X15" s="283"/>
      <c r="Y15" s="283"/>
      <c r="Z15" s="283"/>
      <c r="AA15" s="283"/>
    </row>
    <row r="16" spans="1:27" ht="15" customHeight="1">
      <c r="B16" s="50"/>
      <c r="C16" s="214" t="s">
        <v>162</v>
      </c>
      <c r="D16" s="215"/>
      <c r="E16" s="215"/>
      <c r="F16" s="215"/>
      <c r="G16" s="215"/>
      <c r="H16" s="215"/>
      <c r="I16" s="215"/>
      <c r="J16" s="215"/>
      <c r="K16" s="215"/>
      <c r="L16" s="215"/>
      <c r="M16" s="238"/>
      <c r="N16" s="240"/>
      <c r="O16" s="45"/>
      <c r="P16" s="66"/>
      <c r="Q16" s="283"/>
      <c r="R16" s="283"/>
      <c r="S16" s="283"/>
      <c r="T16" s="283"/>
      <c r="U16" s="283"/>
      <c r="V16" s="283"/>
      <c r="W16" s="283"/>
      <c r="X16" s="283"/>
      <c r="Y16" s="283"/>
      <c r="Z16" s="283"/>
      <c r="AA16" s="283"/>
    </row>
    <row r="17" spans="2:27" ht="15" customHeight="1">
      <c r="B17" s="50"/>
      <c r="C17" s="214" t="s">
        <v>143</v>
      </c>
      <c r="D17" s="215"/>
      <c r="E17" s="215"/>
      <c r="F17" s="215"/>
      <c r="G17" s="215"/>
      <c r="H17" s="215"/>
      <c r="I17" s="215"/>
      <c r="J17" s="215"/>
      <c r="K17" s="215"/>
      <c r="L17" s="215"/>
      <c r="M17" s="238"/>
      <c r="N17" s="240"/>
      <c r="O17" s="45"/>
      <c r="P17" s="66"/>
      <c r="Q17" s="283"/>
      <c r="R17" s="283"/>
      <c r="S17" s="283"/>
      <c r="T17" s="283"/>
      <c r="U17" s="283"/>
      <c r="V17" s="283"/>
      <c r="W17" s="283"/>
      <c r="X17" s="283"/>
      <c r="Y17" s="283"/>
      <c r="Z17" s="283"/>
      <c r="AA17" s="283"/>
    </row>
    <row r="18" spans="2:27" ht="15" customHeight="1">
      <c r="B18" s="50"/>
      <c r="C18" s="214" t="s">
        <v>221</v>
      </c>
      <c r="D18" s="215"/>
      <c r="E18" s="215"/>
      <c r="F18" s="215"/>
      <c r="G18" s="215"/>
      <c r="H18" s="215"/>
      <c r="I18" s="215"/>
      <c r="J18" s="215"/>
      <c r="K18" s="215"/>
      <c r="L18" s="215"/>
      <c r="M18" s="238"/>
      <c r="N18" s="240"/>
      <c r="O18" s="45"/>
      <c r="P18" s="66"/>
    </row>
    <row r="19" spans="2:27" ht="15" customHeight="1">
      <c r="B19" s="50"/>
      <c r="C19" s="214" t="s">
        <v>163</v>
      </c>
      <c r="D19" s="215"/>
      <c r="E19" s="215"/>
      <c r="F19" s="215"/>
      <c r="G19" s="215"/>
      <c r="H19" s="215"/>
      <c r="I19" s="215"/>
      <c r="J19" s="215"/>
      <c r="K19" s="215"/>
      <c r="L19" s="215"/>
      <c r="M19" s="238"/>
      <c r="N19" s="240"/>
      <c r="O19" s="45"/>
      <c r="P19" s="66"/>
    </row>
    <row r="20" spans="2:27" ht="15" customHeight="1">
      <c r="B20" s="53"/>
      <c r="C20" s="31"/>
      <c r="D20" s="31"/>
      <c r="E20" s="26"/>
      <c r="F20" s="31"/>
      <c r="G20" s="31"/>
      <c r="H20" s="31"/>
      <c r="I20" s="31"/>
      <c r="J20" s="31"/>
      <c r="K20" s="31"/>
      <c r="L20" s="31"/>
      <c r="M20" s="31"/>
      <c r="N20" s="31"/>
      <c r="O20" s="31"/>
      <c r="P20" s="65"/>
    </row>
    <row r="21" spans="2:27" ht="15" customHeight="1">
      <c r="B21" s="25"/>
      <c r="C21" s="26"/>
      <c r="D21" s="26"/>
      <c r="E21" s="32"/>
      <c r="F21" s="26"/>
      <c r="G21" s="26"/>
      <c r="H21" s="26"/>
      <c r="I21" s="26"/>
      <c r="J21" s="26"/>
      <c r="K21" s="26"/>
      <c r="L21" s="26"/>
      <c r="M21" s="26"/>
      <c r="N21" s="26"/>
      <c r="O21" s="45"/>
      <c r="P21" s="66"/>
    </row>
    <row r="22" spans="2:27" ht="15" customHeight="1">
      <c r="B22" s="54"/>
      <c r="C22" s="29" t="s">
        <v>230</v>
      </c>
      <c r="D22" s="26"/>
      <c r="E22" s="26"/>
      <c r="F22" s="26"/>
      <c r="G22" s="26"/>
      <c r="H22" s="26"/>
      <c r="I22" s="26"/>
      <c r="J22" s="26"/>
      <c r="K22" s="26"/>
      <c r="L22" s="26"/>
      <c r="M22" s="26"/>
      <c r="N22" s="26"/>
      <c r="O22" s="45"/>
      <c r="P22" s="66"/>
    </row>
    <row r="23" spans="2:27" ht="15" customHeight="1">
      <c r="B23" s="25"/>
      <c r="C23" s="86" t="s">
        <v>227</v>
      </c>
      <c r="D23" s="26"/>
      <c r="E23" s="26"/>
      <c r="F23" s="26"/>
      <c r="G23" s="26"/>
      <c r="H23" s="26"/>
      <c r="I23" s="26"/>
      <c r="J23" s="26"/>
      <c r="K23" s="26"/>
      <c r="L23" s="26"/>
      <c r="M23" s="26"/>
      <c r="N23" s="26"/>
      <c r="O23" s="45"/>
      <c r="P23" s="66"/>
    </row>
    <row r="24" spans="2:27" ht="15" customHeight="1">
      <c r="B24" s="50"/>
      <c r="C24" s="214" t="s">
        <v>12</v>
      </c>
      <c r="D24" s="215"/>
      <c r="E24" s="215"/>
      <c r="F24" s="215"/>
      <c r="G24" s="216"/>
      <c r="H24" s="217"/>
      <c r="I24" s="218"/>
      <c r="J24" s="218"/>
      <c r="K24" s="218"/>
      <c r="L24" s="218"/>
      <c r="M24" s="218"/>
      <c r="N24" s="219"/>
      <c r="O24" s="45"/>
      <c r="P24" s="66"/>
    </row>
    <row r="25" spans="2:27" ht="15" customHeight="1">
      <c r="B25" s="50"/>
      <c r="C25" s="214" t="s">
        <v>13</v>
      </c>
      <c r="D25" s="215"/>
      <c r="E25" s="215"/>
      <c r="F25" s="215"/>
      <c r="G25" s="216"/>
      <c r="H25" s="217"/>
      <c r="I25" s="218"/>
      <c r="J25" s="218"/>
      <c r="K25" s="218"/>
      <c r="L25" s="218"/>
      <c r="M25" s="218"/>
      <c r="N25" s="219"/>
      <c r="O25" s="45"/>
      <c r="P25" s="66"/>
    </row>
    <row r="26" spans="2:27" ht="15" customHeight="1">
      <c r="B26" s="50"/>
      <c r="C26" s="214" t="s">
        <v>234</v>
      </c>
      <c r="D26" s="215"/>
      <c r="E26" s="215"/>
      <c r="F26" s="215"/>
      <c r="G26" s="216"/>
      <c r="H26" s="217"/>
      <c r="I26" s="218"/>
      <c r="J26" s="218"/>
      <c r="K26" s="218"/>
      <c r="L26" s="218"/>
      <c r="M26" s="218"/>
      <c r="N26" s="219"/>
      <c r="O26" s="45"/>
      <c r="P26" s="66"/>
    </row>
    <row r="27" spans="2:27" ht="15" customHeight="1">
      <c r="B27" s="50"/>
      <c r="C27" s="214" t="s">
        <v>236</v>
      </c>
      <c r="D27" s="215"/>
      <c r="E27" s="215"/>
      <c r="F27" s="215"/>
      <c r="G27" s="216"/>
      <c r="H27" s="217"/>
      <c r="I27" s="218"/>
      <c r="J27" s="218"/>
      <c r="K27" s="218"/>
      <c r="L27" s="218"/>
      <c r="M27" s="218"/>
      <c r="N27" s="219"/>
      <c r="O27" s="45"/>
      <c r="P27" s="66"/>
    </row>
    <row r="28" spans="2:27" ht="15" customHeight="1">
      <c r="B28" s="50"/>
      <c r="C28" s="214" t="s">
        <v>14</v>
      </c>
      <c r="D28" s="215"/>
      <c r="E28" s="215"/>
      <c r="F28" s="215"/>
      <c r="G28" s="215"/>
      <c r="H28" s="217"/>
      <c r="I28" s="218"/>
      <c r="J28" s="218"/>
      <c r="K28" s="218"/>
      <c r="L28" s="218"/>
      <c r="M28" s="218"/>
      <c r="N28" s="219"/>
      <c r="O28" s="45"/>
      <c r="P28" s="66"/>
    </row>
    <row r="29" spans="2:27" ht="15" customHeight="1">
      <c r="B29" s="50"/>
      <c r="C29" s="214" t="s">
        <v>15</v>
      </c>
      <c r="D29" s="215"/>
      <c r="E29" s="215"/>
      <c r="F29" s="215"/>
      <c r="G29" s="215"/>
      <c r="H29" s="217"/>
      <c r="I29" s="218"/>
      <c r="J29" s="218"/>
      <c r="K29" s="218"/>
      <c r="L29" s="218"/>
      <c r="M29" s="218"/>
      <c r="N29" s="219"/>
      <c r="O29" s="45"/>
      <c r="P29" s="66"/>
    </row>
    <row r="30" spans="2:27" ht="15" customHeight="1">
      <c r="B30" s="26"/>
      <c r="C30" s="26"/>
      <c r="D30" s="26"/>
      <c r="E30" s="26"/>
      <c r="F30" s="26"/>
      <c r="G30" s="26"/>
      <c r="H30" s="26"/>
      <c r="I30" s="26"/>
      <c r="J30" s="26"/>
      <c r="K30" s="26"/>
      <c r="L30" s="26"/>
      <c r="M30" s="26"/>
      <c r="N30" s="26"/>
      <c r="O30" s="45"/>
      <c r="P30" s="66"/>
    </row>
    <row r="31" spans="2:27" ht="15" customHeight="1">
      <c r="B31" s="54"/>
      <c r="C31" s="29" t="s">
        <v>210</v>
      </c>
      <c r="D31" s="26"/>
      <c r="E31" s="26"/>
      <c r="F31" s="26"/>
      <c r="G31" s="26"/>
      <c r="H31" s="26"/>
      <c r="I31" s="26"/>
      <c r="J31" s="26"/>
      <c r="K31" s="26"/>
      <c r="L31" s="26"/>
      <c r="M31" s="26"/>
      <c r="N31" s="26"/>
      <c r="O31" s="45"/>
      <c r="P31" s="66"/>
    </row>
    <row r="32" spans="2:27" ht="15" customHeight="1">
      <c r="B32" s="28"/>
      <c r="C32" s="105" t="s">
        <v>164</v>
      </c>
      <c r="D32" s="105"/>
      <c r="E32" s="105"/>
      <c r="F32" s="105"/>
      <c r="G32" s="105"/>
      <c r="H32" s="105"/>
      <c r="I32" s="105"/>
      <c r="J32" s="105"/>
      <c r="K32" s="105"/>
      <c r="L32" s="105"/>
      <c r="M32" s="105"/>
      <c r="N32" s="105"/>
      <c r="O32" s="105"/>
      <c r="P32" s="66"/>
    </row>
    <row r="33" spans="2:19" ht="15" customHeight="1">
      <c r="B33" s="28"/>
      <c r="C33" s="86" t="s">
        <v>227</v>
      </c>
      <c r="D33" s="88"/>
      <c r="E33" s="88"/>
      <c r="F33" s="88"/>
      <c r="G33" s="88"/>
      <c r="H33" s="88"/>
      <c r="I33" s="88"/>
      <c r="J33" s="88"/>
      <c r="K33" s="88"/>
      <c r="L33" s="88"/>
      <c r="M33" s="88"/>
      <c r="N33" s="88"/>
      <c r="O33" s="88"/>
      <c r="P33" s="66"/>
    </row>
    <row r="34" spans="2:19" ht="15" customHeight="1">
      <c r="B34" s="28"/>
      <c r="C34" s="226" t="s">
        <v>165</v>
      </c>
      <c r="D34" s="234"/>
      <c r="E34" s="234"/>
      <c r="F34" s="235"/>
      <c r="G34" s="226" t="s">
        <v>166</v>
      </c>
      <c r="H34" s="234"/>
      <c r="I34" s="235"/>
      <c r="J34" s="226" t="s">
        <v>153</v>
      </c>
      <c r="K34" s="235"/>
      <c r="L34" s="226" t="s">
        <v>124</v>
      </c>
      <c r="M34" s="235"/>
      <c r="N34" s="26"/>
      <c r="O34" s="45"/>
      <c r="P34" s="66"/>
    </row>
    <row r="35" spans="2:19" ht="15" customHeight="1">
      <c r="B35" s="28"/>
      <c r="C35" s="223" t="s">
        <v>228</v>
      </c>
      <c r="D35" s="223" t="s">
        <v>167</v>
      </c>
      <c r="E35" s="226" t="s">
        <v>168</v>
      </c>
      <c r="F35" s="235"/>
      <c r="G35" s="227"/>
      <c r="H35" s="241"/>
      <c r="I35" s="236"/>
      <c r="J35" s="227"/>
      <c r="K35" s="236"/>
      <c r="L35" s="227"/>
      <c r="M35" s="236"/>
      <c r="N35" s="26"/>
      <c r="O35" s="45"/>
      <c r="P35" s="66"/>
    </row>
    <row r="36" spans="2:19" ht="15" customHeight="1">
      <c r="B36" s="28"/>
      <c r="C36" s="224"/>
      <c r="D36" s="224"/>
      <c r="E36" s="227"/>
      <c r="F36" s="236"/>
      <c r="G36" s="227"/>
      <c r="H36" s="241"/>
      <c r="I36" s="236"/>
      <c r="J36" s="227"/>
      <c r="K36" s="236"/>
      <c r="L36" s="227"/>
      <c r="M36" s="236"/>
      <c r="N36" s="26"/>
      <c r="O36" s="45"/>
      <c r="P36" s="66"/>
    </row>
    <row r="37" spans="2:19" ht="15" customHeight="1">
      <c r="B37" s="28"/>
      <c r="C37" s="225"/>
      <c r="D37" s="225"/>
      <c r="E37" s="228"/>
      <c r="F37" s="237"/>
      <c r="G37" s="228"/>
      <c r="H37" s="242"/>
      <c r="I37" s="237"/>
      <c r="J37" s="228"/>
      <c r="K37" s="237"/>
      <c r="L37" s="228"/>
      <c r="M37" s="237"/>
      <c r="N37" s="26"/>
      <c r="O37" s="45"/>
      <c r="P37" s="66"/>
    </row>
    <row r="38" spans="2:19" ht="15" customHeight="1">
      <c r="B38" s="28"/>
      <c r="C38" s="44"/>
      <c r="D38" s="41"/>
      <c r="E38" s="243"/>
      <c r="F38" s="244"/>
      <c r="G38" s="243"/>
      <c r="H38" s="245"/>
      <c r="I38" s="244"/>
      <c r="J38" s="243"/>
      <c r="K38" s="244"/>
      <c r="L38" s="258"/>
      <c r="M38" s="244"/>
      <c r="N38" s="26"/>
      <c r="O38" s="45"/>
      <c r="P38" s="66"/>
    </row>
    <row r="39" spans="2:19" ht="15" customHeight="1">
      <c r="B39" s="28"/>
      <c r="C39" s="44"/>
      <c r="D39" s="41"/>
      <c r="E39" s="243"/>
      <c r="F39" s="244"/>
      <c r="G39" s="243"/>
      <c r="H39" s="245"/>
      <c r="I39" s="244"/>
      <c r="J39" s="243"/>
      <c r="K39" s="244"/>
      <c r="L39" s="258"/>
      <c r="M39" s="244"/>
      <c r="N39" s="26"/>
      <c r="O39" s="45"/>
      <c r="P39" s="66"/>
    </row>
    <row r="40" spans="2:19" ht="15" customHeight="1">
      <c r="B40" s="28"/>
      <c r="C40" s="44"/>
      <c r="D40" s="41"/>
      <c r="E40" s="243"/>
      <c r="F40" s="244"/>
      <c r="G40" s="243"/>
      <c r="H40" s="245"/>
      <c r="I40" s="244"/>
      <c r="J40" s="243"/>
      <c r="K40" s="244"/>
      <c r="L40" s="258"/>
      <c r="M40" s="244"/>
      <c r="N40" s="26"/>
      <c r="O40" s="45"/>
      <c r="P40" s="66"/>
    </row>
    <row r="41" spans="2:19" ht="15" customHeight="1">
      <c r="B41" s="28"/>
      <c r="C41" s="44"/>
      <c r="D41" s="41"/>
      <c r="E41" s="243"/>
      <c r="F41" s="244"/>
      <c r="G41" s="243"/>
      <c r="H41" s="245"/>
      <c r="I41" s="244"/>
      <c r="J41" s="243"/>
      <c r="K41" s="244"/>
      <c r="L41" s="258"/>
      <c r="M41" s="244"/>
      <c r="N41" s="26"/>
      <c r="O41" s="45"/>
      <c r="P41" s="66"/>
    </row>
    <row r="42" spans="2:19" ht="15" customHeight="1">
      <c r="B42" s="28"/>
      <c r="C42" s="44"/>
      <c r="D42" s="42"/>
      <c r="E42" s="246"/>
      <c r="F42" s="247"/>
      <c r="G42" s="243"/>
      <c r="H42" s="245"/>
      <c r="I42" s="244"/>
      <c r="J42" s="243"/>
      <c r="K42" s="244"/>
      <c r="L42" s="258"/>
      <c r="M42" s="244"/>
      <c r="N42" s="26"/>
      <c r="O42" s="45"/>
      <c r="P42" s="66"/>
    </row>
    <row r="43" spans="2:19" ht="15" customHeight="1">
      <c r="B43" s="50"/>
      <c r="C43" s="231" t="s">
        <v>169</v>
      </c>
      <c r="D43" s="232"/>
      <c r="E43" s="232"/>
      <c r="F43" s="232"/>
      <c r="G43" s="232"/>
      <c r="H43" s="232"/>
      <c r="I43" s="232"/>
      <c r="J43" s="232"/>
      <c r="K43" s="233"/>
      <c r="L43" s="229"/>
      <c r="M43" s="230"/>
      <c r="N43" s="26"/>
      <c r="O43" s="45"/>
      <c r="P43" s="66"/>
    </row>
    <row r="44" spans="2:19" ht="15" customHeight="1">
      <c r="B44" s="30"/>
      <c r="C44" s="31"/>
      <c r="D44" s="31"/>
      <c r="E44" s="31"/>
      <c r="F44" s="31"/>
      <c r="G44" s="31"/>
      <c r="H44" s="31"/>
      <c r="I44" s="31"/>
      <c r="J44" s="31"/>
      <c r="K44" s="31"/>
      <c r="L44" s="31"/>
      <c r="M44" s="31"/>
      <c r="N44" s="31"/>
      <c r="O44" s="31"/>
      <c r="P44" s="65"/>
    </row>
    <row r="45" spans="2:19" ht="15" customHeight="1">
      <c r="B45" s="26"/>
      <c r="C45" s="72"/>
      <c r="D45" s="72"/>
      <c r="E45" s="72"/>
      <c r="F45" s="72"/>
      <c r="G45" s="72"/>
      <c r="H45" s="72"/>
      <c r="I45" s="72"/>
      <c r="J45" s="72"/>
      <c r="K45" s="72"/>
      <c r="L45" s="72"/>
      <c r="M45" s="72"/>
      <c r="N45" s="72"/>
      <c r="O45" s="72"/>
      <c r="P45" s="64"/>
      <c r="R45" s="92"/>
      <c r="S45" s="93"/>
    </row>
    <row r="46" spans="2:19" ht="15" customHeight="1">
      <c r="B46" s="54"/>
      <c r="C46" s="29" t="s">
        <v>215</v>
      </c>
      <c r="D46" s="26"/>
      <c r="E46" s="26"/>
      <c r="F46" s="26"/>
      <c r="G46" s="26"/>
      <c r="H46" s="26"/>
      <c r="I46" s="26"/>
      <c r="J46" s="26"/>
      <c r="K46" s="26"/>
      <c r="L46" s="26"/>
      <c r="M46" s="26"/>
      <c r="N46" s="26"/>
      <c r="O46" s="26"/>
      <c r="P46" s="64"/>
    </row>
    <row r="47" spans="2:19" ht="15" customHeight="1">
      <c r="B47" s="51"/>
      <c r="C47" s="105" t="s">
        <v>130</v>
      </c>
      <c r="D47" s="105"/>
      <c r="E47" s="105"/>
      <c r="F47" s="105"/>
      <c r="G47" s="105"/>
      <c r="H47" s="105"/>
      <c r="I47" s="105"/>
      <c r="J47" s="105"/>
      <c r="K47" s="105"/>
      <c r="L47" s="105"/>
      <c r="M47" s="105"/>
      <c r="N47" s="105"/>
      <c r="O47" s="105"/>
      <c r="P47" s="64"/>
    </row>
    <row r="48" spans="2:19" ht="15" customHeight="1">
      <c r="B48" s="51"/>
      <c r="C48" s="86" t="s">
        <v>231</v>
      </c>
      <c r="D48" s="88"/>
      <c r="E48" s="88"/>
      <c r="F48" s="88"/>
      <c r="G48" s="88"/>
      <c r="H48" s="88"/>
      <c r="I48" s="88"/>
      <c r="J48" s="88"/>
      <c r="K48" s="88"/>
      <c r="L48" s="88"/>
      <c r="M48" s="88"/>
      <c r="N48" s="88"/>
      <c r="O48" s="88"/>
      <c r="P48" s="64"/>
    </row>
    <row r="49" spans="2:16" ht="15" customHeight="1">
      <c r="B49" s="26"/>
      <c r="C49" s="257" t="s">
        <v>131</v>
      </c>
      <c r="D49" s="257"/>
      <c r="E49" s="257"/>
      <c r="F49" s="257" t="s">
        <v>132</v>
      </c>
      <c r="G49" s="257"/>
      <c r="H49" s="257"/>
      <c r="I49" s="259" t="s">
        <v>170</v>
      </c>
      <c r="J49" s="257" t="s">
        <v>152</v>
      </c>
      <c r="K49" s="257" t="s">
        <v>232</v>
      </c>
      <c r="L49" s="257" t="s">
        <v>134</v>
      </c>
      <c r="M49" s="257" t="s">
        <v>151</v>
      </c>
      <c r="N49" s="257" t="s">
        <v>171</v>
      </c>
      <c r="O49" s="254" t="s">
        <v>172</v>
      </c>
      <c r="P49" s="64"/>
    </row>
    <row r="50" spans="2:16" ht="15" customHeight="1">
      <c r="B50" s="26"/>
      <c r="C50" s="257"/>
      <c r="D50" s="257"/>
      <c r="E50" s="257"/>
      <c r="F50" s="257"/>
      <c r="G50" s="257"/>
      <c r="H50" s="257"/>
      <c r="I50" s="255"/>
      <c r="J50" s="257"/>
      <c r="K50" s="257"/>
      <c r="L50" s="257"/>
      <c r="M50" s="257"/>
      <c r="N50" s="257"/>
      <c r="O50" s="255"/>
      <c r="P50" s="64"/>
    </row>
    <row r="51" spans="2:16" ht="15" customHeight="1">
      <c r="B51" s="26"/>
      <c r="C51" s="257" t="s">
        <v>133</v>
      </c>
      <c r="D51" s="257" t="s">
        <v>173</v>
      </c>
      <c r="E51" s="257"/>
      <c r="F51" s="257" t="s">
        <v>133</v>
      </c>
      <c r="G51" s="257" t="s">
        <v>173</v>
      </c>
      <c r="H51" s="257"/>
      <c r="I51" s="255"/>
      <c r="J51" s="257"/>
      <c r="K51" s="257"/>
      <c r="L51" s="257"/>
      <c r="M51" s="257"/>
      <c r="N51" s="257"/>
      <c r="O51" s="255"/>
      <c r="P51" s="64"/>
    </row>
    <row r="52" spans="2:16" ht="15" customHeight="1">
      <c r="B52" s="26"/>
      <c r="C52" s="257"/>
      <c r="D52" s="257"/>
      <c r="E52" s="257"/>
      <c r="F52" s="257"/>
      <c r="G52" s="257"/>
      <c r="H52" s="257"/>
      <c r="I52" s="255"/>
      <c r="J52" s="257"/>
      <c r="K52" s="257"/>
      <c r="L52" s="257"/>
      <c r="M52" s="257"/>
      <c r="N52" s="257"/>
      <c r="O52" s="255"/>
      <c r="P52" s="64"/>
    </row>
    <row r="53" spans="2:16" ht="15" customHeight="1">
      <c r="B53" s="26"/>
      <c r="C53" s="257"/>
      <c r="D53" s="257"/>
      <c r="E53" s="257"/>
      <c r="F53" s="257"/>
      <c r="G53" s="257"/>
      <c r="H53" s="257"/>
      <c r="I53" s="256"/>
      <c r="J53" s="257"/>
      <c r="K53" s="257"/>
      <c r="L53" s="257"/>
      <c r="M53" s="257"/>
      <c r="N53" s="257"/>
      <c r="O53" s="256"/>
      <c r="P53" s="64"/>
    </row>
    <row r="54" spans="2:16" ht="15" customHeight="1">
      <c r="B54" s="26"/>
      <c r="C54" s="46"/>
      <c r="D54" s="252"/>
      <c r="E54" s="253"/>
      <c r="F54" s="46"/>
      <c r="G54" s="252"/>
      <c r="H54" s="253"/>
      <c r="I54" s="52"/>
      <c r="J54" s="47"/>
      <c r="K54" s="44"/>
      <c r="L54" s="47"/>
      <c r="M54" s="76" t="str">
        <f>IF(OR(K54="Jet-A",K54="Jet-A1",K54="TS-1",K54="No. 3 Jet"),3.16,IF(OR(K54="Jet-B",K54="AvGas"),3.1,""))</f>
        <v/>
      </c>
      <c r="N54" s="56"/>
      <c r="O54" s="52"/>
      <c r="P54" s="64"/>
    </row>
    <row r="55" spans="2:16" ht="15" customHeight="1">
      <c r="B55" s="26"/>
      <c r="C55" s="46"/>
      <c r="D55" s="252"/>
      <c r="E55" s="253"/>
      <c r="F55" s="46"/>
      <c r="G55" s="252"/>
      <c r="H55" s="253"/>
      <c r="I55" s="52"/>
      <c r="J55" s="47"/>
      <c r="K55" s="44"/>
      <c r="L55" s="47"/>
      <c r="M55" s="76" t="str">
        <f t="shared" ref="M55:M118" si="0">IF(OR(K55="Jet-A",K55="Jet-A1",K55="TS-1",K55="No. 3 Jet"),3.16,IF(OR(K55="Jet-B",K55="AvGas"),3.1,""))</f>
        <v/>
      </c>
      <c r="N55" s="56"/>
      <c r="O55" s="52"/>
      <c r="P55" s="64"/>
    </row>
    <row r="56" spans="2:16" ht="15" customHeight="1">
      <c r="B56" s="26"/>
      <c r="C56" s="46"/>
      <c r="D56" s="252"/>
      <c r="E56" s="253"/>
      <c r="F56" s="46"/>
      <c r="G56" s="252"/>
      <c r="H56" s="253"/>
      <c r="I56" s="52"/>
      <c r="J56" s="47"/>
      <c r="K56" s="44"/>
      <c r="L56" s="47"/>
      <c r="M56" s="76" t="str">
        <f t="shared" si="0"/>
        <v/>
      </c>
      <c r="N56" s="56"/>
      <c r="O56" s="52"/>
      <c r="P56" s="64"/>
    </row>
    <row r="57" spans="2:16" ht="15" customHeight="1">
      <c r="B57" s="26"/>
      <c r="C57" s="46"/>
      <c r="D57" s="252"/>
      <c r="E57" s="253"/>
      <c r="F57" s="46"/>
      <c r="G57" s="252"/>
      <c r="H57" s="253"/>
      <c r="I57" s="52"/>
      <c r="J57" s="47"/>
      <c r="K57" s="44"/>
      <c r="L57" s="47"/>
      <c r="M57" s="76" t="str">
        <f t="shared" si="0"/>
        <v/>
      </c>
      <c r="N57" s="56"/>
      <c r="O57" s="52"/>
      <c r="P57" s="64"/>
    </row>
    <row r="58" spans="2:16" ht="15" customHeight="1">
      <c r="B58" s="26"/>
      <c r="C58" s="46"/>
      <c r="D58" s="252"/>
      <c r="E58" s="253"/>
      <c r="F58" s="46"/>
      <c r="G58" s="252"/>
      <c r="H58" s="253"/>
      <c r="I58" s="52"/>
      <c r="J58" s="47"/>
      <c r="K58" s="44"/>
      <c r="L58" s="47"/>
      <c r="M58" s="76" t="str">
        <f t="shared" si="0"/>
        <v/>
      </c>
      <c r="N58" s="56"/>
      <c r="O58" s="52"/>
      <c r="P58" s="64"/>
    </row>
    <row r="59" spans="2:16" ht="15" customHeight="1">
      <c r="B59" s="26"/>
      <c r="C59" s="46"/>
      <c r="D59" s="252"/>
      <c r="E59" s="253"/>
      <c r="F59" s="46"/>
      <c r="G59" s="252"/>
      <c r="H59" s="253"/>
      <c r="I59" s="52"/>
      <c r="J59" s="47"/>
      <c r="K59" s="44"/>
      <c r="L59" s="47"/>
      <c r="M59" s="76" t="str">
        <f t="shared" si="0"/>
        <v/>
      </c>
      <c r="N59" s="56"/>
      <c r="O59" s="52"/>
      <c r="P59" s="64"/>
    </row>
    <row r="60" spans="2:16" ht="15" customHeight="1">
      <c r="B60" s="26"/>
      <c r="C60" s="46"/>
      <c r="D60" s="252"/>
      <c r="E60" s="253"/>
      <c r="F60" s="46"/>
      <c r="G60" s="252"/>
      <c r="H60" s="253"/>
      <c r="I60" s="52"/>
      <c r="J60" s="47"/>
      <c r="K60" s="44"/>
      <c r="L60" s="47"/>
      <c r="M60" s="76" t="str">
        <f t="shared" si="0"/>
        <v/>
      </c>
      <c r="N60" s="56"/>
      <c r="O60" s="52"/>
      <c r="P60" s="64"/>
    </row>
    <row r="61" spans="2:16" ht="15" customHeight="1">
      <c r="B61" s="26"/>
      <c r="C61" s="46"/>
      <c r="D61" s="252"/>
      <c r="E61" s="253"/>
      <c r="F61" s="46"/>
      <c r="G61" s="252"/>
      <c r="H61" s="253"/>
      <c r="I61" s="52"/>
      <c r="J61" s="47"/>
      <c r="K61" s="44"/>
      <c r="L61" s="47"/>
      <c r="M61" s="76" t="str">
        <f t="shared" si="0"/>
        <v/>
      </c>
      <c r="N61" s="56"/>
      <c r="O61" s="52"/>
      <c r="P61" s="64"/>
    </row>
    <row r="62" spans="2:16" ht="15" customHeight="1">
      <c r="B62" s="26"/>
      <c r="C62" s="46"/>
      <c r="D62" s="252"/>
      <c r="E62" s="253"/>
      <c r="F62" s="46"/>
      <c r="G62" s="252"/>
      <c r="H62" s="253"/>
      <c r="I62" s="52"/>
      <c r="J62" s="47"/>
      <c r="K62" s="44"/>
      <c r="L62" s="47"/>
      <c r="M62" s="76" t="str">
        <f t="shared" si="0"/>
        <v/>
      </c>
      <c r="N62" s="56"/>
      <c r="O62" s="52"/>
      <c r="P62" s="64"/>
    </row>
    <row r="63" spans="2:16" ht="15" customHeight="1">
      <c r="B63" s="26"/>
      <c r="C63" s="46"/>
      <c r="D63" s="252"/>
      <c r="E63" s="253"/>
      <c r="F63" s="46"/>
      <c r="G63" s="252"/>
      <c r="H63" s="253"/>
      <c r="I63" s="52"/>
      <c r="J63" s="47"/>
      <c r="K63" s="44"/>
      <c r="L63" s="47"/>
      <c r="M63" s="76" t="str">
        <f t="shared" si="0"/>
        <v/>
      </c>
      <c r="N63" s="56"/>
      <c r="O63" s="52"/>
      <c r="P63" s="64"/>
    </row>
    <row r="64" spans="2:16" ht="15" customHeight="1">
      <c r="B64" s="26"/>
      <c r="C64" s="46"/>
      <c r="D64" s="252"/>
      <c r="E64" s="253"/>
      <c r="F64" s="46"/>
      <c r="G64" s="252"/>
      <c r="H64" s="253"/>
      <c r="I64" s="52"/>
      <c r="J64" s="47"/>
      <c r="K64" s="44"/>
      <c r="L64" s="47"/>
      <c r="M64" s="76" t="str">
        <f t="shared" si="0"/>
        <v/>
      </c>
      <c r="N64" s="56"/>
      <c r="O64" s="52"/>
      <c r="P64" s="64"/>
    </row>
    <row r="65" spans="2:16" ht="15" customHeight="1">
      <c r="B65" s="26"/>
      <c r="C65" s="46"/>
      <c r="D65" s="252"/>
      <c r="E65" s="253"/>
      <c r="F65" s="46"/>
      <c r="G65" s="252"/>
      <c r="H65" s="253"/>
      <c r="I65" s="52"/>
      <c r="J65" s="47"/>
      <c r="K65" s="44"/>
      <c r="L65" s="47"/>
      <c r="M65" s="76" t="str">
        <f t="shared" si="0"/>
        <v/>
      </c>
      <c r="N65" s="56"/>
      <c r="O65" s="52"/>
      <c r="P65" s="64"/>
    </row>
    <row r="66" spans="2:16" ht="15" customHeight="1">
      <c r="B66" s="26"/>
      <c r="C66" s="46"/>
      <c r="D66" s="252"/>
      <c r="E66" s="253"/>
      <c r="F66" s="46"/>
      <c r="G66" s="252"/>
      <c r="H66" s="253"/>
      <c r="I66" s="52"/>
      <c r="J66" s="47"/>
      <c r="K66" s="44"/>
      <c r="L66" s="47"/>
      <c r="M66" s="76" t="str">
        <f t="shared" si="0"/>
        <v/>
      </c>
      <c r="N66" s="56"/>
      <c r="O66" s="52"/>
      <c r="P66" s="64"/>
    </row>
    <row r="67" spans="2:16" ht="15" customHeight="1">
      <c r="B67" s="26"/>
      <c r="C67" s="46"/>
      <c r="D67" s="252"/>
      <c r="E67" s="253"/>
      <c r="F67" s="46"/>
      <c r="G67" s="252"/>
      <c r="H67" s="253"/>
      <c r="I67" s="52"/>
      <c r="J67" s="47"/>
      <c r="K67" s="44"/>
      <c r="L67" s="47"/>
      <c r="M67" s="76" t="str">
        <f t="shared" si="0"/>
        <v/>
      </c>
      <c r="N67" s="56"/>
      <c r="O67" s="52"/>
      <c r="P67" s="64"/>
    </row>
    <row r="68" spans="2:16" ht="15" customHeight="1">
      <c r="B68" s="26"/>
      <c r="C68" s="46"/>
      <c r="D68" s="252"/>
      <c r="E68" s="253"/>
      <c r="F68" s="46"/>
      <c r="G68" s="252"/>
      <c r="H68" s="253"/>
      <c r="I68" s="52"/>
      <c r="J68" s="47"/>
      <c r="K68" s="44"/>
      <c r="L68" s="47"/>
      <c r="M68" s="76" t="str">
        <f t="shared" si="0"/>
        <v/>
      </c>
      <c r="N68" s="56"/>
      <c r="O68" s="52"/>
      <c r="P68" s="64"/>
    </row>
    <row r="69" spans="2:16" ht="15" customHeight="1">
      <c r="B69" s="26"/>
      <c r="C69" s="46"/>
      <c r="D69" s="252"/>
      <c r="E69" s="253"/>
      <c r="F69" s="46"/>
      <c r="G69" s="252"/>
      <c r="H69" s="253"/>
      <c r="I69" s="52"/>
      <c r="J69" s="47"/>
      <c r="K69" s="44"/>
      <c r="L69" s="47"/>
      <c r="M69" s="76" t="str">
        <f t="shared" si="0"/>
        <v/>
      </c>
      <c r="N69" s="56"/>
      <c r="O69" s="52"/>
      <c r="P69" s="64"/>
    </row>
    <row r="70" spans="2:16" ht="15" customHeight="1">
      <c r="B70" s="26"/>
      <c r="C70" s="46"/>
      <c r="D70" s="252"/>
      <c r="E70" s="253"/>
      <c r="F70" s="46"/>
      <c r="G70" s="252"/>
      <c r="H70" s="253"/>
      <c r="I70" s="52"/>
      <c r="J70" s="47"/>
      <c r="K70" s="44"/>
      <c r="L70" s="47"/>
      <c r="M70" s="76" t="str">
        <f t="shared" si="0"/>
        <v/>
      </c>
      <c r="N70" s="56"/>
      <c r="O70" s="52"/>
      <c r="P70" s="64"/>
    </row>
    <row r="71" spans="2:16" ht="15" customHeight="1">
      <c r="B71" s="26"/>
      <c r="C71" s="46"/>
      <c r="D71" s="252"/>
      <c r="E71" s="253"/>
      <c r="F71" s="46"/>
      <c r="G71" s="252"/>
      <c r="H71" s="253"/>
      <c r="I71" s="52"/>
      <c r="J71" s="47"/>
      <c r="K71" s="44"/>
      <c r="L71" s="47"/>
      <c r="M71" s="76" t="str">
        <f t="shared" si="0"/>
        <v/>
      </c>
      <c r="N71" s="56"/>
      <c r="O71" s="52"/>
      <c r="P71" s="64"/>
    </row>
    <row r="72" spans="2:16" ht="15" customHeight="1">
      <c r="B72" s="26"/>
      <c r="C72" s="46"/>
      <c r="D72" s="252"/>
      <c r="E72" s="253"/>
      <c r="F72" s="46"/>
      <c r="G72" s="252"/>
      <c r="H72" s="253"/>
      <c r="I72" s="52"/>
      <c r="J72" s="47"/>
      <c r="K72" s="44"/>
      <c r="L72" s="47"/>
      <c r="M72" s="76" t="str">
        <f t="shared" si="0"/>
        <v/>
      </c>
      <c r="N72" s="56"/>
      <c r="O72" s="52"/>
      <c r="P72" s="64"/>
    </row>
    <row r="73" spans="2:16" ht="15" customHeight="1">
      <c r="B73" s="26"/>
      <c r="C73" s="46"/>
      <c r="D73" s="252"/>
      <c r="E73" s="253"/>
      <c r="F73" s="46"/>
      <c r="G73" s="252"/>
      <c r="H73" s="253"/>
      <c r="I73" s="52"/>
      <c r="J73" s="47"/>
      <c r="K73" s="44"/>
      <c r="L73" s="47"/>
      <c r="M73" s="76" t="str">
        <f t="shared" si="0"/>
        <v/>
      </c>
      <c r="N73" s="56"/>
      <c r="O73" s="52"/>
      <c r="P73" s="64"/>
    </row>
    <row r="74" spans="2:16" ht="15" customHeight="1">
      <c r="B74" s="26"/>
      <c r="C74" s="46"/>
      <c r="D74" s="252"/>
      <c r="E74" s="253"/>
      <c r="F74" s="46"/>
      <c r="G74" s="252"/>
      <c r="H74" s="253"/>
      <c r="I74" s="52"/>
      <c r="J74" s="47"/>
      <c r="K74" s="44"/>
      <c r="L74" s="47"/>
      <c r="M74" s="76" t="str">
        <f t="shared" si="0"/>
        <v/>
      </c>
      <c r="N74" s="56"/>
      <c r="O74" s="52"/>
      <c r="P74" s="64"/>
    </row>
    <row r="75" spans="2:16" ht="15" customHeight="1">
      <c r="B75" s="26"/>
      <c r="C75" s="46"/>
      <c r="D75" s="252"/>
      <c r="E75" s="253"/>
      <c r="F75" s="46"/>
      <c r="G75" s="252"/>
      <c r="H75" s="253"/>
      <c r="I75" s="52"/>
      <c r="J75" s="47"/>
      <c r="K75" s="44"/>
      <c r="L75" s="47"/>
      <c r="M75" s="76" t="str">
        <f t="shared" si="0"/>
        <v/>
      </c>
      <c r="N75" s="56"/>
      <c r="O75" s="52"/>
      <c r="P75" s="64"/>
    </row>
    <row r="76" spans="2:16" ht="15" customHeight="1">
      <c r="B76" s="26"/>
      <c r="C76" s="46"/>
      <c r="D76" s="252"/>
      <c r="E76" s="253"/>
      <c r="F76" s="46"/>
      <c r="G76" s="252"/>
      <c r="H76" s="253"/>
      <c r="I76" s="52"/>
      <c r="J76" s="47"/>
      <c r="K76" s="44"/>
      <c r="L76" s="47"/>
      <c r="M76" s="76" t="str">
        <f t="shared" si="0"/>
        <v/>
      </c>
      <c r="N76" s="56"/>
      <c r="O76" s="52"/>
      <c r="P76" s="64"/>
    </row>
    <row r="77" spans="2:16" ht="15" customHeight="1">
      <c r="B77" s="26"/>
      <c r="C77" s="46"/>
      <c r="D77" s="252"/>
      <c r="E77" s="253"/>
      <c r="F77" s="46"/>
      <c r="G77" s="252"/>
      <c r="H77" s="253"/>
      <c r="I77" s="52"/>
      <c r="J77" s="47"/>
      <c r="K77" s="44"/>
      <c r="L77" s="47"/>
      <c r="M77" s="76" t="str">
        <f t="shared" si="0"/>
        <v/>
      </c>
      <c r="N77" s="56"/>
      <c r="O77" s="52"/>
      <c r="P77" s="64"/>
    </row>
    <row r="78" spans="2:16" ht="15" customHeight="1">
      <c r="B78" s="26"/>
      <c r="C78" s="46"/>
      <c r="D78" s="252"/>
      <c r="E78" s="253"/>
      <c r="F78" s="46"/>
      <c r="G78" s="252"/>
      <c r="H78" s="253"/>
      <c r="I78" s="52"/>
      <c r="J78" s="47"/>
      <c r="K78" s="44"/>
      <c r="L78" s="47"/>
      <c r="M78" s="76" t="str">
        <f t="shared" si="0"/>
        <v/>
      </c>
      <c r="N78" s="56"/>
      <c r="O78" s="52"/>
      <c r="P78" s="64"/>
    </row>
    <row r="79" spans="2:16" ht="15" customHeight="1">
      <c r="B79" s="26"/>
      <c r="C79" s="46"/>
      <c r="D79" s="252"/>
      <c r="E79" s="253"/>
      <c r="F79" s="46"/>
      <c r="G79" s="252"/>
      <c r="H79" s="253"/>
      <c r="I79" s="52"/>
      <c r="J79" s="47"/>
      <c r="K79" s="44"/>
      <c r="L79" s="47"/>
      <c r="M79" s="76" t="str">
        <f t="shared" si="0"/>
        <v/>
      </c>
      <c r="N79" s="56"/>
      <c r="O79" s="52"/>
      <c r="P79" s="64"/>
    </row>
    <row r="80" spans="2:16" ht="15" customHeight="1">
      <c r="B80" s="26"/>
      <c r="C80" s="46"/>
      <c r="D80" s="252"/>
      <c r="E80" s="253"/>
      <c r="F80" s="46"/>
      <c r="G80" s="252"/>
      <c r="H80" s="253"/>
      <c r="I80" s="52"/>
      <c r="J80" s="47"/>
      <c r="K80" s="44"/>
      <c r="L80" s="47"/>
      <c r="M80" s="76" t="str">
        <f t="shared" si="0"/>
        <v/>
      </c>
      <c r="N80" s="56"/>
      <c r="O80" s="52"/>
      <c r="P80" s="64"/>
    </row>
    <row r="81" spans="2:16" ht="15" customHeight="1">
      <c r="B81" s="26"/>
      <c r="C81" s="46"/>
      <c r="D81" s="252"/>
      <c r="E81" s="253"/>
      <c r="F81" s="46"/>
      <c r="G81" s="252"/>
      <c r="H81" s="253"/>
      <c r="I81" s="52"/>
      <c r="J81" s="47"/>
      <c r="K81" s="44"/>
      <c r="L81" s="47"/>
      <c r="M81" s="76" t="str">
        <f t="shared" si="0"/>
        <v/>
      </c>
      <c r="N81" s="56"/>
      <c r="O81" s="52"/>
      <c r="P81" s="64"/>
    </row>
    <row r="82" spans="2:16" ht="15" customHeight="1">
      <c r="B82" s="26"/>
      <c r="C82" s="46"/>
      <c r="D82" s="252"/>
      <c r="E82" s="253"/>
      <c r="F82" s="46"/>
      <c r="G82" s="252"/>
      <c r="H82" s="253"/>
      <c r="I82" s="52"/>
      <c r="J82" s="47"/>
      <c r="K82" s="44"/>
      <c r="L82" s="47"/>
      <c r="M82" s="76" t="str">
        <f t="shared" si="0"/>
        <v/>
      </c>
      <c r="N82" s="56"/>
      <c r="O82" s="52"/>
      <c r="P82" s="64"/>
    </row>
    <row r="83" spans="2:16" ht="15" customHeight="1">
      <c r="B83" s="26"/>
      <c r="C83" s="46"/>
      <c r="D83" s="252"/>
      <c r="E83" s="253"/>
      <c r="F83" s="46"/>
      <c r="G83" s="252"/>
      <c r="H83" s="253"/>
      <c r="I83" s="52"/>
      <c r="J83" s="47"/>
      <c r="K83" s="44"/>
      <c r="L83" s="47"/>
      <c r="M83" s="76" t="str">
        <f t="shared" si="0"/>
        <v/>
      </c>
      <c r="N83" s="56"/>
      <c r="O83" s="52"/>
      <c r="P83" s="64"/>
    </row>
    <row r="84" spans="2:16" ht="15" customHeight="1">
      <c r="B84" s="26"/>
      <c r="C84" s="46"/>
      <c r="D84" s="252"/>
      <c r="E84" s="253"/>
      <c r="F84" s="46"/>
      <c r="G84" s="252"/>
      <c r="H84" s="253"/>
      <c r="I84" s="52"/>
      <c r="J84" s="47"/>
      <c r="K84" s="44"/>
      <c r="L84" s="47"/>
      <c r="M84" s="76" t="str">
        <f t="shared" si="0"/>
        <v/>
      </c>
      <c r="N84" s="56"/>
      <c r="O84" s="52"/>
      <c r="P84" s="64"/>
    </row>
    <row r="85" spans="2:16" ht="15" customHeight="1">
      <c r="B85" s="26"/>
      <c r="C85" s="46"/>
      <c r="D85" s="252"/>
      <c r="E85" s="253"/>
      <c r="F85" s="46"/>
      <c r="G85" s="252"/>
      <c r="H85" s="253"/>
      <c r="I85" s="52"/>
      <c r="J85" s="47"/>
      <c r="K85" s="44"/>
      <c r="L85" s="47"/>
      <c r="M85" s="76" t="str">
        <f t="shared" si="0"/>
        <v/>
      </c>
      <c r="N85" s="56"/>
      <c r="O85" s="52"/>
      <c r="P85" s="64"/>
    </row>
    <row r="86" spans="2:16" ht="15" customHeight="1">
      <c r="B86" s="26"/>
      <c r="C86" s="46"/>
      <c r="D86" s="252"/>
      <c r="E86" s="253"/>
      <c r="F86" s="46"/>
      <c r="G86" s="252"/>
      <c r="H86" s="253"/>
      <c r="I86" s="52"/>
      <c r="J86" s="47"/>
      <c r="K86" s="44"/>
      <c r="L86" s="47"/>
      <c r="M86" s="76" t="str">
        <f t="shared" si="0"/>
        <v/>
      </c>
      <c r="N86" s="56"/>
      <c r="O86" s="52"/>
      <c r="P86" s="64"/>
    </row>
    <row r="87" spans="2:16" ht="15" customHeight="1">
      <c r="B87" s="26"/>
      <c r="C87" s="46"/>
      <c r="D87" s="252"/>
      <c r="E87" s="253"/>
      <c r="F87" s="46"/>
      <c r="G87" s="252"/>
      <c r="H87" s="253"/>
      <c r="I87" s="52"/>
      <c r="J87" s="47"/>
      <c r="K87" s="44"/>
      <c r="L87" s="47"/>
      <c r="M87" s="76" t="str">
        <f t="shared" si="0"/>
        <v/>
      </c>
      <c r="N87" s="56"/>
      <c r="O87" s="52"/>
      <c r="P87" s="64"/>
    </row>
    <row r="88" spans="2:16" ht="15" customHeight="1">
      <c r="B88" s="26"/>
      <c r="C88" s="46"/>
      <c r="D88" s="252"/>
      <c r="E88" s="253"/>
      <c r="F88" s="46"/>
      <c r="G88" s="252"/>
      <c r="H88" s="253"/>
      <c r="I88" s="52"/>
      <c r="J88" s="47"/>
      <c r="K88" s="44"/>
      <c r="L88" s="47"/>
      <c r="M88" s="76" t="str">
        <f t="shared" si="0"/>
        <v/>
      </c>
      <c r="N88" s="56"/>
      <c r="O88" s="52"/>
      <c r="P88" s="64"/>
    </row>
    <row r="89" spans="2:16" ht="15" customHeight="1">
      <c r="B89" s="26"/>
      <c r="C89" s="46"/>
      <c r="D89" s="252"/>
      <c r="E89" s="253"/>
      <c r="F89" s="46"/>
      <c r="G89" s="252"/>
      <c r="H89" s="253"/>
      <c r="I89" s="52"/>
      <c r="J89" s="47"/>
      <c r="K89" s="44"/>
      <c r="L89" s="47"/>
      <c r="M89" s="76" t="str">
        <f t="shared" si="0"/>
        <v/>
      </c>
      <c r="N89" s="56"/>
      <c r="O89" s="52"/>
      <c r="P89" s="64"/>
    </row>
    <row r="90" spans="2:16" ht="15" customHeight="1">
      <c r="B90" s="26"/>
      <c r="C90" s="46"/>
      <c r="D90" s="252"/>
      <c r="E90" s="253"/>
      <c r="F90" s="46"/>
      <c r="G90" s="252"/>
      <c r="H90" s="253"/>
      <c r="I90" s="52"/>
      <c r="J90" s="47"/>
      <c r="K90" s="44"/>
      <c r="L90" s="47"/>
      <c r="M90" s="76" t="str">
        <f t="shared" si="0"/>
        <v/>
      </c>
      <c r="N90" s="56"/>
      <c r="O90" s="52"/>
      <c r="P90" s="64"/>
    </row>
    <row r="91" spans="2:16" ht="15" customHeight="1">
      <c r="B91" s="26"/>
      <c r="C91" s="46"/>
      <c r="D91" s="252"/>
      <c r="E91" s="253"/>
      <c r="F91" s="46"/>
      <c r="G91" s="252"/>
      <c r="H91" s="253"/>
      <c r="I91" s="52"/>
      <c r="J91" s="47"/>
      <c r="K91" s="44"/>
      <c r="L91" s="47"/>
      <c r="M91" s="76" t="str">
        <f t="shared" si="0"/>
        <v/>
      </c>
      <c r="N91" s="56"/>
      <c r="O91" s="52"/>
      <c r="P91" s="64"/>
    </row>
    <row r="92" spans="2:16" ht="15" customHeight="1">
      <c r="B92" s="26"/>
      <c r="C92" s="46"/>
      <c r="D92" s="252"/>
      <c r="E92" s="253"/>
      <c r="F92" s="46"/>
      <c r="G92" s="252"/>
      <c r="H92" s="253"/>
      <c r="I92" s="52"/>
      <c r="J92" s="47"/>
      <c r="K92" s="44"/>
      <c r="L92" s="47"/>
      <c r="M92" s="76" t="str">
        <f t="shared" si="0"/>
        <v/>
      </c>
      <c r="N92" s="56"/>
      <c r="O92" s="52"/>
      <c r="P92" s="64"/>
    </row>
    <row r="93" spans="2:16" ht="15" customHeight="1">
      <c r="B93" s="26"/>
      <c r="C93" s="46"/>
      <c r="D93" s="252"/>
      <c r="E93" s="253"/>
      <c r="F93" s="46"/>
      <c r="G93" s="252"/>
      <c r="H93" s="253"/>
      <c r="I93" s="52"/>
      <c r="J93" s="47"/>
      <c r="K93" s="44"/>
      <c r="L93" s="47"/>
      <c r="M93" s="76" t="str">
        <f t="shared" si="0"/>
        <v/>
      </c>
      <c r="N93" s="56"/>
      <c r="O93" s="52"/>
      <c r="P93" s="64"/>
    </row>
    <row r="94" spans="2:16" ht="15" customHeight="1">
      <c r="B94" s="26"/>
      <c r="C94" s="46"/>
      <c r="D94" s="252"/>
      <c r="E94" s="253"/>
      <c r="F94" s="46"/>
      <c r="G94" s="252"/>
      <c r="H94" s="253"/>
      <c r="I94" s="52"/>
      <c r="J94" s="47"/>
      <c r="K94" s="44"/>
      <c r="L94" s="47"/>
      <c r="M94" s="76" t="str">
        <f t="shared" si="0"/>
        <v/>
      </c>
      <c r="N94" s="56"/>
      <c r="O94" s="52"/>
      <c r="P94" s="64"/>
    </row>
    <row r="95" spans="2:16" ht="15" customHeight="1">
      <c r="B95" s="26"/>
      <c r="C95" s="46"/>
      <c r="D95" s="252"/>
      <c r="E95" s="253"/>
      <c r="F95" s="46"/>
      <c r="G95" s="252"/>
      <c r="H95" s="253"/>
      <c r="I95" s="52"/>
      <c r="J95" s="47"/>
      <c r="K95" s="44"/>
      <c r="L95" s="47"/>
      <c r="M95" s="76" t="str">
        <f t="shared" si="0"/>
        <v/>
      </c>
      <c r="N95" s="56"/>
      <c r="O95" s="52"/>
      <c r="P95" s="64"/>
    </row>
    <row r="96" spans="2:16" ht="15" customHeight="1">
      <c r="B96" s="26"/>
      <c r="C96" s="46"/>
      <c r="D96" s="252"/>
      <c r="E96" s="253"/>
      <c r="F96" s="46"/>
      <c r="G96" s="252"/>
      <c r="H96" s="253"/>
      <c r="I96" s="52"/>
      <c r="J96" s="47"/>
      <c r="K96" s="44"/>
      <c r="L96" s="47"/>
      <c r="M96" s="76" t="str">
        <f t="shared" si="0"/>
        <v/>
      </c>
      <c r="N96" s="56"/>
      <c r="O96" s="52"/>
      <c r="P96" s="64"/>
    </row>
    <row r="97" spans="2:16" ht="15" customHeight="1">
      <c r="B97" s="26"/>
      <c r="C97" s="46"/>
      <c r="D97" s="252"/>
      <c r="E97" s="253"/>
      <c r="F97" s="46"/>
      <c r="G97" s="252"/>
      <c r="H97" s="253"/>
      <c r="I97" s="52"/>
      <c r="J97" s="47"/>
      <c r="K97" s="44"/>
      <c r="L97" s="47"/>
      <c r="M97" s="76" t="str">
        <f t="shared" si="0"/>
        <v/>
      </c>
      <c r="N97" s="56"/>
      <c r="O97" s="52"/>
      <c r="P97" s="64"/>
    </row>
    <row r="98" spans="2:16" ht="15" customHeight="1">
      <c r="B98" s="26"/>
      <c r="C98" s="46"/>
      <c r="D98" s="252"/>
      <c r="E98" s="253"/>
      <c r="F98" s="46"/>
      <c r="G98" s="252"/>
      <c r="H98" s="253"/>
      <c r="I98" s="52"/>
      <c r="J98" s="47"/>
      <c r="K98" s="44"/>
      <c r="L98" s="47"/>
      <c r="M98" s="76" t="str">
        <f t="shared" si="0"/>
        <v/>
      </c>
      <c r="N98" s="56"/>
      <c r="O98" s="52"/>
      <c r="P98" s="64"/>
    </row>
    <row r="99" spans="2:16" ht="15" customHeight="1">
      <c r="B99" s="26"/>
      <c r="C99" s="46"/>
      <c r="D99" s="252"/>
      <c r="E99" s="253"/>
      <c r="F99" s="46"/>
      <c r="G99" s="252"/>
      <c r="H99" s="253"/>
      <c r="I99" s="52"/>
      <c r="J99" s="47"/>
      <c r="K99" s="44"/>
      <c r="L99" s="47"/>
      <c r="M99" s="76" t="str">
        <f t="shared" si="0"/>
        <v/>
      </c>
      <c r="N99" s="56"/>
      <c r="O99" s="52"/>
      <c r="P99" s="64"/>
    </row>
    <row r="100" spans="2:16" ht="15" customHeight="1">
      <c r="B100" s="26"/>
      <c r="C100" s="46"/>
      <c r="D100" s="252"/>
      <c r="E100" s="253"/>
      <c r="F100" s="46"/>
      <c r="G100" s="252"/>
      <c r="H100" s="253"/>
      <c r="I100" s="52"/>
      <c r="J100" s="47"/>
      <c r="K100" s="44"/>
      <c r="L100" s="47"/>
      <c r="M100" s="76" t="str">
        <f t="shared" si="0"/>
        <v/>
      </c>
      <c r="N100" s="56"/>
      <c r="O100" s="52"/>
      <c r="P100" s="64"/>
    </row>
    <row r="101" spans="2:16" ht="15" customHeight="1">
      <c r="B101" s="26"/>
      <c r="C101" s="46"/>
      <c r="D101" s="252"/>
      <c r="E101" s="253"/>
      <c r="F101" s="46"/>
      <c r="G101" s="252"/>
      <c r="H101" s="253"/>
      <c r="I101" s="52"/>
      <c r="J101" s="47"/>
      <c r="K101" s="44"/>
      <c r="L101" s="47"/>
      <c r="M101" s="76" t="str">
        <f t="shared" si="0"/>
        <v/>
      </c>
      <c r="N101" s="56"/>
      <c r="O101" s="52"/>
      <c r="P101" s="64"/>
    </row>
    <row r="102" spans="2:16" ht="15" customHeight="1">
      <c r="B102" s="26"/>
      <c r="C102" s="46"/>
      <c r="D102" s="252"/>
      <c r="E102" s="253"/>
      <c r="F102" s="46"/>
      <c r="G102" s="252"/>
      <c r="H102" s="253"/>
      <c r="I102" s="52"/>
      <c r="J102" s="47"/>
      <c r="K102" s="44"/>
      <c r="L102" s="47"/>
      <c r="M102" s="76" t="str">
        <f t="shared" si="0"/>
        <v/>
      </c>
      <c r="N102" s="56"/>
      <c r="O102" s="52"/>
      <c r="P102" s="64"/>
    </row>
    <row r="103" spans="2:16" ht="15" customHeight="1">
      <c r="B103" s="26"/>
      <c r="C103" s="46"/>
      <c r="D103" s="252"/>
      <c r="E103" s="253"/>
      <c r="F103" s="46"/>
      <c r="G103" s="252"/>
      <c r="H103" s="253"/>
      <c r="I103" s="52"/>
      <c r="J103" s="47"/>
      <c r="K103" s="44"/>
      <c r="L103" s="47"/>
      <c r="M103" s="76" t="str">
        <f t="shared" si="0"/>
        <v/>
      </c>
      <c r="N103" s="56"/>
      <c r="O103" s="52"/>
      <c r="P103" s="64"/>
    </row>
    <row r="104" spans="2:16" ht="15" customHeight="1">
      <c r="B104" s="26"/>
      <c r="C104" s="46"/>
      <c r="D104" s="252"/>
      <c r="E104" s="253"/>
      <c r="F104" s="46"/>
      <c r="G104" s="252"/>
      <c r="H104" s="253"/>
      <c r="I104" s="52"/>
      <c r="J104" s="47"/>
      <c r="K104" s="44"/>
      <c r="L104" s="47"/>
      <c r="M104" s="76" t="str">
        <f t="shared" si="0"/>
        <v/>
      </c>
      <c r="N104" s="56"/>
      <c r="O104" s="52"/>
      <c r="P104" s="64"/>
    </row>
    <row r="105" spans="2:16" ht="15" customHeight="1">
      <c r="B105" s="26"/>
      <c r="C105" s="46"/>
      <c r="D105" s="252"/>
      <c r="E105" s="253"/>
      <c r="F105" s="46"/>
      <c r="G105" s="252"/>
      <c r="H105" s="253"/>
      <c r="I105" s="52"/>
      <c r="J105" s="47"/>
      <c r="K105" s="44"/>
      <c r="L105" s="47"/>
      <c r="M105" s="76" t="str">
        <f t="shared" si="0"/>
        <v/>
      </c>
      <c r="N105" s="56"/>
      <c r="O105" s="52"/>
      <c r="P105" s="64"/>
    </row>
    <row r="106" spans="2:16" ht="15" customHeight="1">
      <c r="B106" s="26"/>
      <c r="C106" s="46"/>
      <c r="D106" s="252"/>
      <c r="E106" s="253"/>
      <c r="F106" s="46"/>
      <c r="G106" s="252"/>
      <c r="H106" s="253"/>
      <c r="I106" s="52"/>
      <c r="J106" s="47"/>
      <c r="K106" s="44"/>
      <c r="L106" s="47"/>
      <c r="M106" s="76" t="str">
        <f t="shared" si="0"/>
        <v/>
      </c>
      <c r="N106" s="56"/>
      <c r="O106" s="52"/>
      <c r="P106" s="64"/>
    </row>
    <row r="107" spans="2:16" ht="15" customHeight="1">
      <c r="B107" s="26"/>
      <c r="C107" s="46"/>
      <c r="D107" s="252"/>
      <c r="E107" s="253"/>
      <c r="F107" s="46"/>
      <c r="G107" s="252"/>
      <c r="H107" s="253"/>
      <c r="I107" s="52"/>
      <c r="J107" s="47"/>
      <c r="K107" s="44"/>
      <c r="L107" s="47"/>
      <c r="M107" s="76" t="str">
        <f t="shared" si="0"/>
        <v/>
      </c>
      <c r="N107" s="56"/>
      <c r="O107" s="52"/>
      <c r="P107" s="64"/>
    </row>
    <row r="108" spans="2:16" ht="15" customHeight="1">
      <c r="B108" s="26"/>
      <c r="C108" s="46"/>
      <c r="D108" s="252"/>
      <c r="E108" s="253"/>
      <c r="F108" s="46"/>
      <c r="G108" s="252"/>
      <c r="H108" s="253"/>
      <c r="I108" s="52"/>
      <c r="J108" s="47"/>
      <c r="K108" s="44"/>
      <c r="L108" s="47"/>
      <c r="M108" s="76" t="str">
        <f t="shared" si="0"/>
        <v/>
      </c>
      <c r="N108" s="56"/>
      <c r="O108" s="52"/>
      <c r="P108" s="64"/>
    </row>
    <row r="109" spans="2:16" ht="15" customHeight="1">
      <c r="B109" s="26"/>
      <c r="C109" s="46"/>
      <c r="D109" s="252"/>
      <c r="E109" s="253"/>
      <c r="F109" s="46"/>
      <c r="G109" s="252"/>
      <c r="H109" s="253"/>
      <c r="I109" s="52"/>
      <c r="J109" s="47"/>
      <c r="K109" s="44"/>
      <c r="L109" s="47"/>
      <c r="M109" s="76" t="str">
        <f t="shared" si="0"/>
        <v/>
      </c>
      <c r="N109" s="56"/>
      <c r="O109" s="52"/>
      <c r="P109" s="64"/>
    </row>
    <row r="110" spans="2:16" ht="15" customHeight="1">
      <c r="B110" s="26"/>
      <c r="C110" s="46"/>
      <c r="D110" s="252"/>
      <c r="E110" s="253"/>
      <c r="F110" s="46"/>
      <c r="G110" s="252"/>
      <c r="H110" s="253"/>
      <c r="I110" s="52"/>
      <c r="J110" s="47"/>
      <c r="K110" s="44"/>
      <c r="L110" s="47"/>
      <c r="M110" s="76" t="str">
        <f t="shared" si="0"/>
        <v/>
      </c>
      <c r="N110" s="56"/>
      <c r="O110" s="52"/>
      <c r="P110" s="64"/>
    </row>
    <row r="111" spans="2:16" ht="15" customHeight="1">
      <c r="B111" s="26"/>
      <c r="C111" s="46"/>
      <c r="D111" s="252"/>
      <c r="E111" s="253"/>
      <c r="F111" s="46"/>
      <c r="G111" s="252"/>
      <c r="H111" s="253"/>
      <c r="I111" s="52"/>
      <c r="J111" s="47"/>
      <c r="K111" s="44"/>
      <c r="L111" s="47"/>
      <c r="M111" s="76" t="str">
        <f t="shared" si="0"/>
        <v/>
      </c>
      <c r="N111" s="56"/>
      <c r="O111" s="52"/>
      <c r="P111" s="64"/>
    </row>
    <row r="112" spans="2:16" ht="15" customHeight="1">
      <c r="B112" s="26"/>
      <c r="C112" s="46"/>
      <c r="D112" s="252"/>
      <c r="E112" s="253"/>
      <c r="F112" s="46"/>
      <c r="G112" s="252"/>
      <c r="H112" s="253"/>
      <c r="I112" s="52"/>
      <c r="J112" s="47"/>
      <c r="K112" s="44"/>
      <c r="L112" s="47"/>
      <c r="M112" s="76" t="str">
        <f t="shared" si="0"/>
        <v/>
      </c>
      <c r="N112" s="56"/>
      <c r="O112" s="52"/>
      <c r="P112" s="64"/>
    </row>
    <row r="113" spans="2:16" ht="15" customHeight="1">
      <c r="B113" s="26"/>
      <c r="C113" s="46"/>
      <c r="D113" s="252"/>
      <c r="E113" s="253"/>
      <c r="F113" s="46"/>
      <c r="G113" s="252"/>
      <c r="H113" s="253"/>
      <c r="I113" s="52"/>
      <c r="J113" s="47"/>
      <c r="K113" s="44"/>
      <c r="L113" s="47"/>
      <c r="M113" s="76" t="str">
        <f t="shared" si="0"/>
        <v/>
      </c>
      <c r="N113" s="56"/>
      <c r="O113" s="52"/>
      <c r="P113" s="64"/>
    </row>
    <row r="114" spans="2:16" ht="15" customHeight="1">
      <c r="B114" s="26"/>
      <c r="C114" s="46"/>
      <c r="D114" s="252"/>
      <c r="E114" s="253"/>
      <c r="F114" s="46"/>
      <c r="G114" s="252"/>
      <c r="H114" s="253"/>
      <c r="I114" s="52"/>
      <c r="J114" s="47"/>
      <c r="K114" s="44"/>
      <c r="L114" s="47"/>
      <c r="M114" s="76" t="str">
        <f t="shared" si="0"/>
        <v/>
      </c>
      <c r="N114" s="56"/>
      <c r="O114" s="52"/>
      <c r="P114" s="64"/>
    </row>
    <row r="115" spans="2:16" ht="15" customHeight="1">
      <c r="B115" s="26"/>
      <c r="C115" s="46"/>
      <c r="D115" s="252"/>
      <c r="E115" s="253"/>
      <c r="F115" s="46"/>
      <c r="G115" s="252"/>
      <c r="H115" s="253"/>
      <c r="I115" s="52"/>
      <c r="J115" s="47"/>
      <c r="K115" s="44"/>
      <c r="L115" s="47"/>
      <c r="M115" s="76" t="str">
        <f t="shared" si="0"/>
        <v/>
      </c>
      <c r="N115" s="56"/>
      <c r="O115" s="52"/>
      <c r="P115" s="64"/>
    </row>
    <row r="116" spans="2:16" ht="15" customHeight="1">
      <c r="B116" s="26"/>
      <c r="C116" s="46"/>
      <c r="D116" s="252"/>
      <c r="E116" s="253"/>
      <c r="F116" s="46"/>
      <c r="G116" s="252"/>
      <c r="H116" s="253"/>
      <c r="I116" s="52"/>
      <c r="J116" s="47"/>
      <c r="K116" s="44"/>
      <c r="L116" s="47"/>
      <c r="M116" s="76" t="str">
        <f t="shared" si="0"/>
        <v/>
      </c>
      <c r="N116" s="56"/>
      <c r="O116" s="52"/>
      <c r="P116" s="64"/>
    </row>
    <row r="117" spans="2:16" ht="15" customHeight="1">
      <c r="B117" s="26"/>
      <c r="C117" s="46"/>
      <c r="D117" s="252"/>
      <c r="E117" s="253"/>
      <c r="F117" s="46"/>
      <c r="G117" s="252"/>
      <c r="H117" s="253"/>
      <c r="I117" s="52"/>
      <c r="J117" s="47"/>
      <c r="K117" s="44"/>
      <c r="L117" s="47"/>
      <c r="M117" s="76" t="str">
        <f t="shared" si="0"/>
        <v/>
      </c>
      <c r="N117" s="56"/>
      <c r="O117" s="52"/>
      <c r="P117" s="64"/>
    </row>
    <row r="118" spans="2:16" ht="15" customHeight="1">
      <c r="B118" s="26"/>
      <c r="C118" s="46"/>
      <c r="D118" s="252"/>
      <c r="E118" s="253"/>
      <c r="F118" s="46"/>
      <c r="G118" s="252"/>
      <c r="H118" s="253"/>
      <c r="I118" s="52"/>
      <c r="J118" s="47"/>
      <c r="K118" s="44"/>
      <c r="L118" s="47"/>
      <c r="M118" s="76" t="str">
        <f t="shared" si="0"/>
        <v/>
      </c>
      <c r="N118" s="56"/>
      <c r="O118" s="52"/>
      <c r="P118" s="64"/>
    </row>
    <row r="119" spans="2:16" ht="15" customHeight="1">
      <c r="B119" s="26"/>
      <c r="C119" s="46"/>
      <c r="D119" s="252"/>
      <c r="E119" s="253"/>
      <c r="F119" s="46"/>
      <c r="G119" s="252"/>
      <c r="H119" s="253"/>
      <c r="I119" s="52"/>
      <c r="J119" s="47"/>
      <c r="K119" s="44"/>
      <c r="L119" s="47"/>
      <c r="M119" s="76" t="str">
        <f t="shared" ref="M119:M182" si="1">IF(OR(K119="Jet-A",K119="Jet-A1",K119="TS-1",K119="No. 3 Jet"),3.16,IF(OR(K119="Jet-B",K119="AvGas"),3.1,""))</f>
        <v/>
      </c>
      <c r="N119" s="56"/>
      <c r="O119" s="52"/>
      <c r="P119" s="64"/>
    </row>
    <row r="120" spans="2:16" ht="15" customHeight="1">
      <c r="B120" s="26"/>
      <c r="C120" s="46"/>
      <c r="D120" s="252"/>
      <c r="E120" s="253"/>
      <c r="F120" s="46"/>
      <c r="G120" s="252"/>
      <c r="H120" s="253"/>
      <c r="I120" s="52"/>
      <c r="J120" s="47"/>
      <c r="K120" s="44"/>
      <c r="L120" s="47"/>
      <c r="M120" s="76" t="str">
        <f t="shared" si="1"/>
        <v/>
      </c>
      <c r="N120" s="56"/>
      <c r="O120" s="52"/>
      <c r="P120" s="64"/>
    </row>
    <row r="121" spans="2:16" ht="15" customHeight="1">
      <c r="B121" s="26"/>
      <c r="C121" s="46"/>
      <c r="D121" s="252"/>
      <c r="E121" s="253"/>
      <c r="F121" s="46"/>
      <c r="G121" s="252"/>
      <c r="H121" s="253"/>
      <c r="I121" s="52"/>
      <c r="J121" s="47"/>
      <c r="K121" s="44"/>
      <c r="L121" s="47"/>
      <c r="M121" s="76" t="str">
        <f t="shared" si="1"/>
        <v/>
      </c>
      <c r="N121" s="56"/>
      <c r="O121" s="52"/>
      <c r="P121" s="64"/>
    </row>
    <row r="122" spans="2:16" ht="15" customHeight="1">
      <c r="B122" s="26"/>
      <c r="C122" s="46"/>
      <c r="D122" s="252"/>
      <c r="E122" s="253"/>
      <c r="F122" s="46"/>
      <c r="G122" s="252"/>
      <c r="H122" s="253"/>
      <c r="I122" s="52"/>
      <c r="J122" s="47"/>
      <c r="K122" s="44"/>
      <c r="L122" s="47"/>
      <c r="M122" s="76" t="str">
        <f t="shared" si="1"/>
        <v/>
      </c>
      <c r="N122" s="56"/>
      <c r="O122" s="52"/>
      <c r="P122" s="64"/>
    </row>
    <row r="123" spans="2:16" ht="15" customHeight="1">
      <c r="B123" s="26"/>
      <c r="C123" s="46"/>
      <c r="D123" s="252"/>
      <c r="E123" s="253"/>
      <c r="F123" s="46"/>
      <c r="G123" s="252"/>
      <c r="H123" s="253"/>
      <c r="I123" s="52"/>
      <c r="J123" s="47"/>
      <c r="K123" s="44"/>
      <c r="L123" s="47"/>
      <c r="M123" s="76" t="str">
        <f t="shared" si="1"/>
        <v/>
      </c>
      <c r="N123" s="56"/>
      <c r="O123" s="52"/>
      <c r="P123" s="64"/>
    </row>
    <row r="124" spans="2:16" ht="15" customHeight="1">
      <c r="B124" s="26"/>
      <c r="C124" s="46"/>
      <c r="D124" s="252"/>
      <c r="E124" s="253"/>
      <c r="F124" s="46"/>
      <c r="G124" s="252"/>
      <c r="H124" s="253"/>
      <c r="I124" s="52"/>
      <c r="J124" s="47"/>
      <c r="K124" s="44"/>
      <c r="L124" s="47"/>
      <c r="M124" s="76" t="str">
        <f t="shared" si="1"/>
        <v/>
      </c>
      <c r="N124" s="56"/>
      <c r="O124" s="52"/>
      <c r="P124" s="64"/>
    </row>
    <row r="125" spans="2:16" ht="15" customHeight="1">
      <c r="B125" s="26"/>
      <c r="C125" s="46"/>
      <c r="D125" s="252"/>
      <c r="E125" s="253"/>
      <c r="F125" s="46"/>
      <c r="G125" s="252"/>
      <c r="H125" s="253"/>
      <c r="I125" s="52"/>
      <c r="J125" s="47"/>
      <c r="K125" s="44"/>
      <c r="L125" s="47"/>
      <c r="M125" s="76" t="str">
        <f t="shared" si="1"/>
        <v/>
      </c>
      <c r="N125" s="56"/>
      <c r="O125" s="52"/>
      <c r="P125" s="64"/>
    </row>
    <row r="126" spans="2:16" ht="15" customHeight="1">
      <c r="B126" s="26"/>
      <c r="C126" s="46"/>
      <c r="D126" s="252"/>
      <c r="E126" s="253"/>
      <c r="F126" s="46"/>
      <c r="G126" s="252"/>
      <c r="H126" s="253"/>
      <c r="I126" s="52"/>
      <c r="J126" s="47"/>
      <c r="K126" s="44"/>
      <c r="L126" s="47"/>
      <c r="M126" s="76" t="str">
        <f t="shared" si="1"/>
        <v/>
      </c>
      <c r="N126" s="56"/>
      <c r="O126" s="52"/>
      <c r="P126" s="64"/>
    </row>
    <row r="127" spans="2:16" ht="15" customHeight="1">
      <c r="B127" s="26"/>
      <c r="C127" s="46"/>
      <c r="D127" s="252"/>
      <c r="E127" s="253"/>
      <c r="F127" s="46"/>
      <c r="G127" s="252"/>
      <c r="H127" s="253"/>
      <c r="I127" s="52"/>
      <c r="J127" s="47"/>
      <c r="K127" s="44"/>
      <c r="L127" s="47"/>
      <c r="M127" s="76" t="str">
        <f t="shared" si="1"/>
        <v/>
      </c>
      <c r="N127" s="56"/>
      <c r="O127" s="52"/>
      <c r="P127" s="64"/>
    </row>
    <row r="128" spans="2:16" ht="15" customHeight="1">
      <c r="B128" s="26"/>
      <c r="C128" s="46"/>
      <c r="D128" s="252"/>
      <c r="E128" s="253"/>
      <c r="F128" s="46"/>
      <c r="G128" s="252"/>
      <c r="H128" s="253"/>
      <c r="I128" s="52"/>
      <c r="J128" s="47"/>
      <c r="K128" s="44"/>
      <c r="L128" s="47"/>
      <c r="M128" s="76" t="str">
        <f t="shared" si="1"/>
        <v/>
      </c>
      <c r="N128" s="56"/>
      <c r="O128" s="52"/>
      <c r="P128" s="64"/>
    </row>
    <row r="129" spans="2:16" ht="15" customHeight="1">
      <c r="B129" s="26"/>
      <c r="C129" s="46"/>
      <c r="D129" s="252"/>
      <c r="E129" s="253"/>
      <c r="F129" s="46"/>
      <c r="G129" s="252"/>
      <c r="H129" s="253"/>
      <c r="I129" s="52"/>
      <c r="J129" s="47"/>
      <c r="K129" s="44"/>
      <c r="L129" s="47"/>
      <c r="M129" s="76" t="str">
        <f t="shared" si="1"/>
        <v/>
      </c>
      <c r="N129" s="56"/>
      <c r="O129" s="52"/>
      <c r="P129" s="64"/>
    </row>
    <row r="130" spans="2:16" ht="15" customHeight="1">
      <c r="B130" s="26"/>
      <c r="C130" s="46"/>
      <c r="D130" s="252"/>
      <c r="E130" s="253"/>
      <c r="F130" s="46"/>
      <c r="G130" s="252"/>
      <c r="H130" s="253"/>
      <c r="I130" s="52"/>
      <c r="J130" s="47"/>
      <c r="K130" s="44"/>
      <c r="L130" s="47"/>
      <c r="M130" s="76" t="str">
        <f t="shared" si="1"/>
        <v/>
      </c>
      <c r="N130" s="56"/>
      <c r="O130" s="52"/>
      <c r="P130" s="64"/>
    </row>
    <row r="131" spans="2:16" ht="15" customHeight="1">
      <c r="B131" s="26"/>
      <c r="C131" s="46"/>
      <c r="D131" s="252"/>
      <c r="E131" s="253"/>
      <c r="F131" s="46"/>
      <c r="G131" s="252"/>
      <c r="H131" s="253"/>
      <c r="I131" s="52"/>
      <c r="J131" s="47"/>
      <c r="K131" s="44"/>
      <c r="L131" s="47"/>
      <c r="M131" s="76" t="str">
        <f t="shared" si="1"/>
        <v/>
      </c>
      <c r="N131" s="56"/>
      <c r="O131" s="52"/>
      <c r="P131" s="64"/>
    </row>
    <row r="132" spans="2:16" ht="15" customHeight="1">
      <c r="B132" s="26"/>
      <c r="C132" s="46"/>
      <c r="D132" s="252"/>
      <c r="E132" s="253"/>
      <c r="F132" s="46"/>
      <c r="G132" s="252"/>
      <c r="H132" s="253"/>
      <c r="I132" s="52"/>
      <c r="J132" s="47"/>
      <c r="K132" s="44"/>
      <c r="L132" s="47"/>
      <c r="M132" s="76" t="str">
        <f t="shared" si="1"/>
        <v/>
      </c>
      <c r="N132" s="56"/>
      <c r="O132" s="52"/>
      <c r="P132" s="64"/>
    </row>
    <row r="133" spans="2:16" ht="15" customHeight="1">
      <c r="B133" s="26"/>
      <c r="C133" s="46"/>
      <c r="D133" s="252"/>
      <c r="E133" s="253"/>
      <c r="F133" s="46"/>
      <c r="G133" s="252"/>
      <c r="H133" s="253"/>
      <c r="I133" s="52"/>
      <c r="J133" s="47"/>
      <c r="K133" s="44"/>
      <c r="L133" s="47"/>
      <c r="M133" s="76" t="str">
        <f t="shared" si="1"/>
        <v/>
      </c>
      <c r="N133" s="56"/>
      <c r="O133" s="52"/>
      <c r="P133" s="64"/>
    </row>
    <row r="134" spans="2:16" ht="15" customHeight="1">
      <c r="B134" s="26"/>
      <c r="C134" s="46"/>
      <c r="D134" s="252"/>
      <c r="E134" s="253"/>
      <c r="F134" s="46"/>
      <c r="G134" s="252"/>
      <c r="H134" s="253"/>
      <c r="I134" s="52"/>
      <c r="J134" s="47"/>
      <c r="K134" s="44"/>
      <c r="L134" s="47"/>
      <c r="M134" s="76" t="str">
        <f t="shared" si="1"/>
        <v/>
      </c>
      <c r="N134" s="56"/>
      <c r="O134" s="52"/>
      <c r="P134" s="64"/>
    </row>
    <row r="135" spans="2:16" ht="15" customHeight="1">
      <c r="B135" s="26"/>
      <c r="C135" s="46"/>
      <c r="D135" s="252"/>
      <c r="E135" s="253"/>
      <c r="F135" s="46"/>
      <c r="G135" s="252"/>
      <c r="H135" s="253"/>
      <c r="I135" s="52"/>
      <c r="J135" s="47"/>
      <c r="K135" s="44"/>
      <c r="L135" s="47"/>
      <c r="M135" s="76" t="str">
        <f t="shared" si="1"/>
        <v/>
      </c>
      <c r="N135" s="56"/>
      <c r="O135" s="52"/>
      <c r="P135" s="64"/>
    </row>
    <row r="136" spans="2:16" ht="15" customHeight="1">
      <c r="B136" s="26"/>
      <c r="C136" s="46"/>
      <c r="D136" s="252"/>
      <c r="E136" s="253"/>
      <c r="F136" s="46"/>
      <c r="G136" s="252"/>
      <c r="H136" s="253"/>
      <c r="I136" s="52"/>
      <c r="J136" s="47"/>
      <c r="K136" s="44"/>
      <c r="L136" s="47"/>
      <c r="M136" s="76" t="str">
        <f t="shared" si="1"/>
        <v/>
      </c>
      <c r="N136" s="56"/>
      <c r="O136" s="52"/>
      <c r="P136" s="64"/>
    </row>
    <row r="137" spans="2:16" ht="15" customHeight="1">
      <c r="B137" s="26"/>
      <c r="C137" s="46"/>
      <c r="D137" s="252"/>
      <c r="E137" s="253"/>
      <c r="F137" s="46"/>
      <c r="G137" s="252"/>
      <c r="H137" s="253"/>
      <c r="I137" s="52"/>
      <c r="J137" s="47"/>
      <c r="K137" s="44"/>
      <c r="L137" s="47"/>
      <c r="M137" s="76" t="str">
        <f t="shared" si="1"/>
        <v/>
      </c>
      <c r="N137" s="56"/>
      <c r="O137" s="52"/>
      <c r="P137" s="64"/>
    </row>
    <row r="138" spans="2:16" ht="15" customHeight="1">
      <c r="B138" s="26"/>
      <c r="C138" s="46"/>
      <c r="D138" s="252"/>
      <c r="E138" s="253"/>
      <c r="F138" s="46"/>
      <c r="G138" s="252"/>
      <c r="H138" s="253"/>
      <c r="I138" s="52"/>
      <c r="J138" s="47"/>
      <c r="K138" s="44"/>
      <c r="L138" s="47"/>
      <c r="M138" s="76" t="str">
        <f t="shared" si="1"/>
        <v/>
      </c>
      <c r="N138" s="56"/>
      <c r="O138" s="52"/>
      <c r="P138" s="64"/>
    </row>
    <row r="139" spans="2:16" ht="15" customHeight="1">
      <c r="B139" s="26"/>
      <c r="C139" s="46"/>
      <c r="D139" s="252"/>
      <c r="E139" s="253"/>
      <c r="F139" s="46"/>
      <c r="G139" s="252"/>
      <c r="H139" s="253"/>
      <c r="I139" s="52"/>
      <c r="J139" s="47"/>
      <c r="K139" s="44"/>
      <c r="L139" s="47"/>
      <c r="M139" s="76" t="str">
        <f t="shared" si="1"/>
        <v/>
      </c>
      <c r="N139" s="56"/>
      <c r="O139" s="52"/>
      <c r="P139" s="64"/>
    </row>
    <row r="140" spans="2:16" ht="15" customHeight="1">
      <c r="B140" s="26"/>
      <c r="C140" s="46"/>
      <c r="D140" s="252"/>
      <c r="E140" s="253"/>
      <c r="F140" s="46"/>
      <c r="G140" s="252"/>
      <c r="H140" s="253"/>
      <c r="I140" s="52"/>
      <c r="J140" s="47"/>
      <c r="K140" s="44"/>
      <c r="L140" s="47"/>
      <c r="M140" s="76" t="str">
        <f t="shared" si="1"/>
        <v/>
      </c>
      <c r="N140" s="56"/>
      <c r="O140" s="52"/>
      <c r="P140" s="64"/>
    </row>
    <row r="141" spans="2:16" ht="15" customHeight="1">
      <c r="B141" s="26"/>
      <c r="C141" s="46"/>
      <c r="D141" s="252"/>
      <c r="E141" s="253"/>
      <c r="F141" s="46"/>
      <c r="G141" s="252"/>
      <c r="H141" s="253"/>
      <c r="I141" s="52"/>
      <c r="J141" s="47"/>
      <c r="K141" s="44"/>
      <c r="L141" s="47"/>
      <c r="M141" s="76" t="str">
        <f t="shared" si="1"/>
        <v/>
      </c>
      <c r="N141" s="56"/>
      <c r="O141" s="52"/>
      <c r="P141" s="64"/>
    </row>
    <row r="142" spans="2:16" ht="15" customHeight="1">
      <c r="B142" s="26"/>
      <c r="C142" s="46"/>
      <c r="D142" s="252"/>
      <c r="E142" s="253"/>
      <c r="F142" s="46"/>
      <c r="G142" s="252"/>
      <c r="H142" s="253"/>
      <c r="I142" s="52"/>
      <c r="J142" s="47"/>
      <c r="K142" s="44"/>
      <c r="L142" s="47"/>
      <c r="M142" s="76" t="str">
        <f t="shared" si="1"/>
        <v/>
      </c>
      <c r="N142" s="56"/>
      <c r="O142" s="52"/>
      <c r="P142" s="64"/>
    </row>
    <row r="143" spans="2:16" ht="15" customHeight="1">
      <c r="B143" s="26"/>
      <c r="C143" s="46"/>
      <c r="D143" s="252"/>
      <c r="E143" s="253"/>
      <c r="F143" s="46"/>
      <c r="G143" s="252"/>
      <c r="H143" s="253"/>
      <c r="I143" s="52"/>
      <c r="J143" s="47"/>
      <c r="K143" s="44"/>
      <c r="L143" s="47"/>
      <c r="M143" s="76" t="str">
        <f t="shared" si="1"/>
        <v/>
      </c>
      <c r="N143" s="56"/>
      <c r="O143" s="52"/>
      <c r="P143" s="64"/>
    </row>
    <row r="144" spans="2:16" ht="15" customHeight="1">
      <c r="B144" s="26"/>
      <c r="C144" s="46"/>
      <c r="D144" s="252"/>
      <c r="E144" s="253"/>
      <c r="F144" s="46"/>
      <c r="G144" s="252"/>
      <c r="H144" s="253"/>
      <c r="I144" s="52"/>
      <c r="J144" s="47"/>
      <c r="K144" s="44"/>
      <c r="L144" s="47"/>
      <c r="M144" s="76" t="str">
        <f t="shared" si="1"/>
        <v/>
      </c>
      <c r="N144" s="56"/>
      <c r="O144" s="52"/>
      <c r="P144" s="64"/>
    </row>
    <row r="145" spans="2:16" ht="15" customHeight="1">
      <c r="B145" s="26"/>
      <c r="C145" s="46"/>
      <c r="D145" s="252"/>
      <c r="E145" s="253"/>
      <c r="F145" s="46"/>
      <c r="G145" s="252"/>
      <c r="H145" s="253"/>
      <c r="I145" s="52"/>
      <c r="J145" s="47"/>
      <c r="K145" s="44"/>
      <c r="L145" s="47"/>
      <c r="M145" s="76" t="str">
        <f t="shared" si="1"/>
        <v/>
      </c>
      <c r="N145" s="56"/>
      <c r="O145" s="52"/>
      <c r="P145" s="64"/>
    </row>
    <row r="146" spans="2:16" ht="15" customHeight="1">
      <c r="B146" s="26"/>
      <c r="C146" s="46"/>
      <c r="D146" s="252"/>
      <c r="E146" s="253"/>
      <c r="F146" s="46"/>
      <c r="G146" s="252"/>
      <c r="H146" s="253"/>
      <c r="I146" s="52"/>
      <c r="J146" s="47"/>
      <c r="K146" s="44"/>
      <c r="L146" s="47"/>
      <c r="M146" s="76" t="str">
        <f t="shared" si="1"/>
        <v/>
      </c>
      <c r="N146" s="56"/>
      <c r="O146" s="52"/>
      <c r="P146" s="64"/>
    </row>
    <row r="147" spans="2:16" ht="15" customHeight="1">
      <c r="B147" s="26"/>
      <c r="C147" s="46"/>
      <c r="D147" s="252"/>
      <c r="E147" s="253"/>
      <c r="F147" s="46"/>
      <c r="G147" s="252"/>
      <c r="H147" s="253"/>
      <c r="I147" s="52"/>
      <c r="J147" s="47"/>
      <c r="K147" s="44"/>
      <c r="L147" s="47"/>
      <c r="M147" s="76" t="str">
        <f t="shared" si="1"/>
        <v/>
      </c>
      <c r="N147" s="56"/>
      <c r="O147" s="52"/>
      <c r="P147" s="64"/>
    </row>
    <row r="148" spans="2:16" ht="15" customHeight="1">
      <c r="B148" s="26"/>
      <c r="C148" s="46"/>
      <c r="D148" s="252"/>
      <c r="E148" s="253"/>
      <c r="F148" s="46"/>
      <c r="G148" s="252"/>
      <c r="H148" s="253"/>
      <c r="I148" s="52"/>
      <c r="J148" s="47"/>
      <c r="K148" s="44"/>
      <c r="L148" s="47"/>
      <c r="M148" s="76" t="str">
        <f t="shared" si="1"/>
        <v/>
      </c>
      <c r="N148" s="56"/>
      <c r="O148" s="52"/>
      <c r="P148" s="64"/>
    </row>
    <row r="149" spans="2:16" ht="15" customHeight="1">
      <c r="B149" s="26"/>
      <c r="C149" s="46"/>
      <c r="D149" s="252"/>
      <c r="E149" s="253"/>
      <c r="F149" s="46"/>
      <c r="G149" s="252"/>
      <c r="H149" s="253"/>
      <c r="I149" s="52"/>
      <c r="J149" s="47"/>
      <c r="K149" s="44"/>
      <c r="L149" s="47"/>
      <c r="M149" s="76" t="str">
        <f t="shared" si="1"/>
        <v/>
      </c>
      <c r="N149" s="56"/>
      <c r="O149" s="52"/>
      <c r="P149" s="64"/>
    </row>
    <row r="150" spans="2:16" ht="15" customHeight="1">
      <c r="B150" s="26"/>
      <c r="C150" s="46"/>
      <c r="D150" s="252"/>
      <c r="E150" s="253"/>
      <c r="F150" s="46"/>
      <c r="G150" s="252"/>
      <c r="H150" s="253"/>
      <c r="I150" s="52"/>
      <c r="J150" s="47"/>
      <c r="K150" s="44"/>
      <c r="L150" s="47"/>
      <c r="M150" s="76" t="str">
        <f t="shared" si="1"/>
        <v/>
      </c>
      <c r="N150" s="56"/>
      <c r="O150" s="52"/>
      <c r="P150" s="64"/>
    </row>
    <row r="151" spans="2:16" ht="15" customHeight="1">
      <c r="B151" s="26"/>
      <c r="C151" s="46"/>
      <c r="D151" s="252"/>
      <c r="E151" s="253"/>
      <c r="F151" s="46"/>
      <c r="G151" s="252"/>
      <c r="H151" s="253"/>
      <c r="I151" s="52"/>
      <c r="J151" s="47"/>
      <c r="K151" s="44"/>
      <c r="L151" s="47"/>
      <c r="M151" s="76" t="str">
        <f t="shared" si="1"/>
        <v/>
      </c>
      <c r="N151" s="56"/>
      <c r="O151" s="52"/>
      <c r="P151" s="64"/>
    </row>
    <row r="152" spans="2:16" ht="15" customHeight="1">
      <c r="B152" s="26"/>
      <c r="C152" s="46"/>
      <c r="D152" s="252"/>
      <c r="E152" s="253"/>
      <c r="F152" s="46"/>
      <c r="G152" s="252"/>
      <c r="H152" s="253"/>
      <c r="I152" s="52"/>
      <c r="J152" s="47"/>
      <c r="K152" s="44"/>
      <c r="L152" s="47"/>
      <c r="M152" s="76" t="str">
        <f t="shared" si="1"/>
        <v/>
      </c>
      <c r="N152" s="56"/>
      <c r="O152" s="52"/>
      <c r="P152" s="64"/>
    </row>
    <row r="153" spans="2:16" ht="15" customHeight="1">
      <c r="B153" s="26"/>
      <c r="C153" s="46"/>
      <c r="D153" s="252"/>
      <c r="E153" s="253"/>
      <c r="F153" s="46"/>
      <c r="G153" s="252"/>
      <c r="H153" s="253"/>
      <c r="I153" s="52"/>
      <c r="J153" s="47"/>
      <c r="K153" s="44"/>
      <c r="L153" s="47"/>
      <c r="M153" s="76" t="str">
        <f t="shared" si="1"/>
        <v/>
      </c>
      <c r="N153" s="56"/>
      <c r="O153" s="52"/>
      <c r="P153" s="64"/>
    </row>
    <row r="154" spans="2:16" ht="15" customHeight="1">
      <c r="B154" s="26"/>
      <c r="C154" s="46"/>
      <c r="D154" s="252"/>
      <c r="E154" s="253"/>
      <c r="F154" s="46"/>
      <c r="G154" s="252"/>
      <c r="H154" s="253"/>
      <c r="I154" s="52"/>
      <c r="J154" s="47"/>
      <c r="K154" s="44"/>
      <c r="L154" s="47"/>
      <c r="M154" s="76" t="str">
        <f t="shared" si="1"/>
        <v/>
      </c>
      <c r="N154" s="56"/>
      <c r="O154" s="52"/>
      <c r="P154" s="64"/>
    </row>
    <row r="155" spans="2:16" ht="15" customHeight="1">
      <c r="B155" s="26"/>
      <c r="C155" s="46"/>
      <c r="D155" s="252"/>
      <c r="E155" s="253"/>
      <c r="F155" s="46"/>
      <c r="G155" s="252"/>
      <c r="H155" s="253"/>
      <c r="I155" s="52"/>
      <c r="J155" s="47"/>
      <c r="K155" s="44"/>
      <c r="L155" s="47"/>
      <c r="M155" s="76" t="str">
        <f t="shared" si="1"/>
        <v/>
      </c>
      <c r="N155" s="56"/>
      <c r="O155" s="52"/>
      <c r="P155" s="64"/>
    </row>
    <row r="156" spans="2:16" ht="15" customHeight="1">
      <c r="B156" s="26"/>
      <c r="C156" s="46"/>
      <c r="D156" s="252"/>
      <c r="E156" s="253"/>
      <c r="F156" s="46"/>
      <c r="G156" s="252"/>
      <c r="H156" s="253"/>
      <c r="I156" s="52"/>
      <c r="J156" s="47"/>
      <c r="K156" s="44"/>
      <c r="L156" s="47"/>
      <c r="M156" s="76" t="str">
        <f t="shared" si="1"/>
        <v/>
      </c>
      <c r="N156" s="56"/>
      <c r="O156" s="52"/>
      <c r="P156" s="64"/>
    </row>
    <row r="157" spans="2:16" ht="15" customHeight="1">
      <c r="B157" s="26"/>
      <c r="C157" s="46"/>
      <c r="D157" s="252"/>
      <c r="E157" s="253"/>
      <c r="F157" s="46"/>
      <c r="G157" s="252"/>
      <c r="H157" s="253"/>
      <c r="I157" s="52"/>
      <c r="J157" s="47"/>
      <c r="K157" s="44"/>
      <c r="L157" s="47"/>
      <c r="M157" s="76" t="str">
        <f t="shared" si="1"/>
        <v/>
      </c>
      <c r="N157" s="56"/>
      <c r="O157" s="52"/>
      <c r="P157" s="64"/>
    </row>
    <row r="158" spans="2:16" ht="15" customHeight="1">
      <c r="B158" s="26"/>
      <c r="C158" s="46"/>
      <c r="D158" s="252"/>
      <c r="E158" s="253"/>
      <c r="F158" s="46"/>
      <c r="G158" s="252"/>
      <c r="H158" s="253"/>
      <c r="I158" s="52"/>
      <c r="J158" s="47"/>
      <c r="K158" s="44"/>
      <c r="L158" s="47"/>
      <c r="M158" s="76" t="str">
        <f t="shared" si="1"/>
        <v/>
      </c>
      <c r="N158" s="56"/>
      <c r="O158" s="52"/>
      <c r="P158" s="64"/>
    </row>
    <row r="159" spans="2:16" ht="15" customHeight="1">
      <c r="B159" s="26"/>
      <c r="C159" s="46"/>
      <c r="D159" s="252"/>
      <c r="E159" s="253"/>
      <c r="F159" s="46"/>
      <c r="G159" s="252"/>
      <c r="H159" s="253"/>
      <c r="I159" s="52"/>
      <c r="J159" s="47"/>
      <c r="K159" s="44"/>
      <c r="L159" s="47"/>
      <c r="M159" s="76" t="str">
        <f t="shared" si="1"/>
        <v/>
      </c>
      <c r="N159" s="56"/>
      <c r="O159" s="52"/>
      <c r="P159" s="64"/>
    </row>
    <row r="160" spans="2:16" ht="15" customHeight="1">
      <c r="B160" s="26"/>
      <c r="C160" s="46"/>
      <c r="D160" s="252"/>
      <c r="E160" s="253"/>
      <c r="F160" s="46"/>
      <c r="G160" s="252"/>
      <c r="H160" s="253"/>
      <c r="I160" s="52"/>
      <c r="J160" s="47"/>
      <c r="K160" s="44"/>
      <c r="L160" s="47"/>
      <c r="M160" s="76" t="str">
        <f t="shared" si="1"/>
        <v/>
      </c>
      <c r="N160" s="56"/>
      <c r="O160" s="52"/>
      <c r="P160" s="64"/>
    </row>
    <row r="161" spans="2:16" ht="15" customHeight="1">
      <c r="B161" s="26"/>
      <c r="C161" s="46"/>
      <c r="D161" s="252"/>
      <c r="E161" s="253"/>
      <c r="F161" s="46"/>
      <c r="G161" s="252"/>
      <c r="H161" s="253"/>
      <c r="I161" s="52"/>
      <c r="J161" s="47"/>
      <c r="K161" s="44"/>
      <c r="L161" s="47"/>
      <c r="M161" s="76" t="str">
        <f t="shared" si="1"/>
        <v/>
      </c>
      <c r="N161" s="56"/>
      <c r="O161" s="52"/>
      <c r="P161" s="64"/>
    </row>
    <row r="162" spans="2:16" ht="15" customHeight="1">
      <c r="B162" s="26"/>
      <c r="C162" s="46"/>
      <c r="D162" s="252"/>
      <c r="E162" s="253"/>
      <c r="F162" s="46"/>
      <c r="G162" s="252"/>
      <c r="H162" s="253"/>
      <c r="I162" s="52"/>
      <c r="J162" s="47"/>
      <c r="K162" s="44"/>
      <c r="L162" s="47"/>
      <c r="M162" s="76" t="str">
        <f t="shared" si="1"/>
        <v/>
      </c>
      <c r="N162" s="56"/>
      <c r="O162" s="52"/>
      <c r="P162" s="64"/>
    </row>
    <row r="163" spans="2:16" ht="15" customHeight="1">
      <c r="B163" s="26"/>
      <c r="C163" s="46"/>
      <c r="D163" s="252"/>
      <c r="E163" s="253"/>
      <c r="F163" s="46"/>
      <c r="G163" s="252"/>
      <c r="H163" s="253"/>
      <c r="I163" s="52"/>
      <c r="J163" s="47"/>
      <c r="K163" s="44"/>
      <c r="L163" s="47"/>
      <c r="M163" s="76" t="str">
        <f t="shared" si="1"/>
        <v/>
      </c>
      <c r="N163" s="56"/>
      <c r="O163" s="52"/>
      <c r="P163" s="64"/>
    </row>
    <row r="164" spans="2:16" ht="15" customHeight="1">
      <c r="B164" s="26"/>
      <c r="C164" s="46"/>
      <c r="D164" s="252"/>
      <c r="E164" s="253"/>
      <c r="F164" s="46"/>
      <c r="G164" s="252"/>
      <c r="H164" s="253"/>
      <c r="I164" s="52"/>
      <c r="J164" s="47"/>
      <c r="K164" s="44"/>
      <c r="L164" s="47"/>
      <c r="M164" s="76" t="str">
        <f t="shared" si="1"/>
        <v/>
      </c>
      <c r="N164" s="56"/>
      <c r="O164" s="52"/>
      <c r="P164" s="64"/>
    </row>
    <row r="165" spans="2:16" ht="15" customHeight="1">
      <c r="B165" s="26"/>
      <c r="C165" s="46"/>
      <c r="D165" s="252"/>
      <c r="E165" s="253"/>
      <c r="F165" s="46"/>
      <c r="G165" s="252"/>
      <c r="H165" s="253"/>
      <c r="I165" s="52"/>
      <c r="J165" s="47"/>
      <c r="K165" s="44"/>
      <c r="L165" s="47"/>
      <c r="M165" s="76" t="str">
        <f t="shared" si="1"/>
        <v/>
      </c>
      <c r="N165" s="56"/>
      <c r="O165" s="52"/>
      <c r="P165" s="64"/>
    </row>
    <row r="166" spans="2:16" ht="15" customHeight="1">
      <c r="B166" s="26"/>
      <c r="C166" s="46"/>
      <c r="D166" s="252"/>
      <c r="E166" s="253"/>
      <c r="F166" s="46"/>
      <c r="G166" s="252"/>
      <c r="H166" s="253"/>
      <c r="I166" s="52"/>
      <c r="J166" s="47"/>
      <c r="K166" s="44"/>
      <c r="L166" s="47"/>
      <c r="M166" s="76" t="str">
        <f t="shared" si="1"/>
        <v/>
      </c>
      <c r="N166" s="56"/>
      <c r="O166" s="52"/>
      <c r="P166" s="64"/>
    </row>
    <row r="167" spans="2:16" ht="15" customHeight="1">
      <c r="B167" s="26"/>
      <c r="C167" s="46"/>
      <c r="D167" s="252"/>
      <c r="E167" s="253"/>
      <c r="F167" s="46"/>
      <c r="G167" s="252"/>
      <c r="H167" s="253"/>
      <c r="I167" s="52"/>
      <c r="J167" s="47"/>
      <c r="K167" s="44"/>
      <c r="L167" s="47"/>
      <c r="M167" s="76" t="str">
        <f t="shared" si="1"/>
        <v/>
      </c>
      <c r="N167" s="56"/>
      <c r="O167" s="52"/>
      <c r="P167" s="64"/>
    </row>
    <row r="168" spans="2:16" ht="15" customHeight="1">
      <c r="B168" s="26"/>
      <c r="C168" s="46"/>
      <c r="D168" s="252"/>
      <c r="E168" s="253"/>
      <c r="F168" s="46"/>
      <c r="G168" s="252"/>
      <c r="H168" s="253"/>
      <c r="I168" s="52"/>
      <c r="J168" s="47"/>
      <c r="K168" s="44"/>
      <c r="L168" s="47"/>
      <c r="M168" s="76" t="str">
        <f t="shared" si="1"/>
        <v/>
      </c>
      <c r="N168" s="56"/>
      <c r="O168" s="52"/>
      <c r="P168" s="64"/>
    </row>
    <row r="169" spans="2:16" ht="15" customHeight="1">
      <c r="B169" s="26"/>
      <c r="C169" s="46"/>
      <c r="D169" s="252"/>
      <c r="E169" s="253"/>
      <c r="F169" s="46"/>
      <c r="G169" s="252"/>
      <c r="H169" s="253"/>
      <c r="I169" s="52"/>
      <c r="J169" s="47"/>
      <c r="K169" s="44"/>
      <c r="L169" s="47"/>
      <c r="M169" s="76" t="str">
        <f t="shared" si="1"/>
        <v/>
      </c>
      <c r="N169" s="56"/>
      <c r="O169" s="52"/>
      <c r="P169" s="64"/>
    </row>
    <row r="170" spans="2:16" ht="15" customHeight="1">
      <c r="B170" s="26"/>
      <c r="C170" s="46"/>
      <c r="D170" s="252"/>
      <c r="E170" s="253"/>
      <c r="F170" s="46"/>
      <c r="G170" s="252"/>
      <c r="H170" s="253"/>
      <c r="I170" s="52"/>
      <c r="J170" s="47"/>
      <c r="K170" s="44"/>
      <c r="L170" s="47"/>
      <c r="M170" s="76" t="str">
        <f t="shared" si="1"/>
        <v/>
      </c>
      <c r="N170" s="56"/>
      <c r="O170" s="52"/>
      <c r="P170" s="64"/>
    </row>
    <row r="171" spans="2:16" ht="15" customHeight="1">
      <c r="B171" s="26"/>
      <c r="C171" s="46"/>
      <c r="D171" s="252"/>
      <c r="E171" s="253"/>
      <c r="F171" s="46"/>
      <c r="G171" s="252"/>
      <c r="H171" s="253"/>
      <c r="I171" s="52"/>
      <c r="J171" s="47"/>
      <c r="K171" s="44"/>
      <c r="L171" s="47"/>
      <c r="M171" s="76" t="str">
        <f t="shared" si="1"/>
        <v/>
      </c>
      <c r="N171" s="56"/>
      <c r="O171" s="52"/>
      <c r="P171" s="64"/>
    </row>
    <row r="172" spans="2:16" ht="15" customHeight="1">
      <c r="B172" s="26"/>
      <c r="C172" s="46"/>
      <c r="D172" s="252"/>
      <c r="E172" s="253"/>
      <c r="F172" s="46"/>
      <c r="G172" s="252"/>
      <c r="H172" s="253"/>
      <c r="I172" s="52"/>
      <c r="J172" s="47"/>
      <c r="K172" s="44"/>
      <c r="L172" s="47"/>
      <c r="M172" s="76" t="str">
        <f t="shared" si="1"/>
        <v/>
      </c>
      <c r="N172" s="56"/>
      <c r="O172" s="52"/>
      <c r="P172" s="64"/>
    </row>
    <row r="173" spans="2:16" ht="15" customHeight="1">
      <c r="B173" s="26"/>
      <c r="C173" s="46"/>
      <c r="D173" s="252"/>
      <c r="E173" s="253"/>
      <c r="F173" s="46"/>
      <c r="G173" s="252"/>
      <c r="H173" s="253"/>
      <c r="I173" s="52"/>
      <c r="J173" s="47"/>
      <c r="K173" s="44"/>
      <c r="L173" s="47"/>
      <c r="M173" s="76" t="str">
        <f t="shared" si="1"/>
        <v/>
      </c>
      <c r="N173" s="56"/>
      <c r="O173" s="52"/>
      <c r="P173" s="64"/>
    </row>
    <row r="174" spans="2:16" ht="15" customHeight="1">
      <c r="B174" s="26"/>
      <c r="C174" s="46"/>
      <c r="D174" s="252"/>
      <c r="E174" s="253"/>
      <c r="F174" s="46"/>
      <c r="G174" s="252"/>
      <c r="H174" s="253"/>
      <c r="I174" s="52"/>
      <c r="J174" s="47"/>
      <c r="K174" s="44"/>
      <c r="L174" s="47"/>
      <c r="M174" s="76" t="str">
        <f t="shared" si="1"/>
        <v/>
      </c>
      <c r="N174" s="56"/>
      <c r="O174" s="52"/>
      <c r="P174" s="64"/>
    </row>
    <row r="175" spans="2:16" ht="15" customHeight="1">
      <c r="B175" s="26"/>
      <c r="C175" s="46"/>
      <c r="D175" s="252"/>
      <c r="E175" s="253"/>
      <c r="F175" s="46"/>
      <c r="G175" s="252"/>
      <c r="H175" s="253"/>
      <c r="I175" s="52"/>
      <c r="J175" s="47"/>
      <c r="K175" s="44"/>
      <c r="L175" s="47"/>
      <c r="M175" s="76" t="str">
        <f t="shared" si="1"/>
        <v/>
      </c>
      <c r="N175" s="56"/>
      <c r="O175" s="52"/>
      <c r="P175" s="64"/>
    </row>
    <row r="176" spans="2:16" ht="15" customHeight="1">
      <c r="B176" s="26"/>
      <c r="C176" s="46"/>
      <c r="D176" s="252"/>
      <c r="E176" s="253"/>
      <c r="F176" s="46"/>
      <c r="G176" s="252"/>
      <c r="H176" s="253"/>
      <c r="I176" s="52"/>
      <c r="J176" s="47"/>
      <c r="K176" s="44"/>
      <c r="L176" s="47"/>
      <c r="M176" s="76" t="str">
        <f t="shared" si="1"/>
        <v/>
      </c>
      <c r="N176" s="56"/>
      <c r="O176" s="52"/>
      <c r="P176" s="64"/>
    </row>
    <row r="177" spans="2:16" ht="15" customHeight="1">
      <c r="B177" s="26"/>
      <c r="C177" s="46"/>
      <c r="D177" s="252"/>
      <c r="E177" s="253"/>
      <c r="F177" s="46"/>
      <c r="G177" s="252"/>
      <c r="H177" s="253"/>
      <c r="I177" s="52"/>
      <c r="J177" s="47"/>
      <c r="K177" s="44"/>
      <c r="L177" s="47"/>
      <c r="M177" s="76" t="str">
        <f t="shared" si="1"/>
        <v/>
      </c>
      <c r="N177" s="56"/>
      <c r="O177" s="52"/>
      <c r="P177" s="64"/>
    </row>
    <row r="178" spans="2:16" ht="15" customHeight="1">
      <c r="B178" s="26"/>
      <c r="C178" s="46"/>
      <c r="D178" s="252"/>
      <c r="E178" s="253"/>
      <c r="F178" s="46"/>
      <c r="G178" s="252"/>
      <c r="H178" s="253"/>
      <c r="I178" s="52"/>
      <c r="J178" s="47"/>
      <c r="K178" s="44"/>
      <c r="L178" s="47"/>
      <c r="M178" s="76" t="str">
        <f t="shared" si="1"/>
        <v/>
      </c>
      <c r="N178" s="56"/>
      <c r="O178" s="52"/>
      <c r="P178" s="64"/>
    </row>
    <row r="179" spans="2:16" ht="15" customHeight="1">
      <c r="B179" s="26"/>
      <c r="C179" s="46"/>
      <c r="D179" s="252"/>
      <c r="E179" s="253"/>
      <c r="F179" s="46"/>
      <c r="G179" s="252"/>
      <c r="H179" s="253"/>
      <c r="I179" s="52"/>
      <c r="J179" s="47"/>
      <c r="K179" s="44"/>
      <c r="L179" s="47"/>
      <c r="M179" s="76" t="str">
        <f t="shared" si="1"/>
        <v/>
      </c>
      <c r="N179" s="56"/>
      <c r="O179" s="52"/>
      <c r="P179" s="64"/>
    </row>
    <row r="180" spans="2:16" ht="15" customHeight="1">
      <c r="B180" s="26"/>
      <c r="C180" s="46"/>
      <c r="D180" s="252"/>
      <c r="E180" s="253"/>
      <c r="F180" s="46"/>
      <c r="G180" s="252"/>
      <c r="H180" s="253"/>
      <c r="I180" s="52"/>
      <c r="J180" s="47"/>
      <c r="K180" s="44"/>
      <c r="L180" s="47"/>
      <c r="M180" s="76" t="str">
        <f t="shared" si="1"/>
        <v/>
      </c>
      <c r="N180" s="56"/>
      <c r="O180" s="52"/>
      <c r="P180" s="64"/>
    </row>
    <row r="181" spans="2:16" ht="15" customHeight="1">
      <c r="B181" s="26"/>
      <c r="C181" s="46"/>
      <c r="D181" s="252"/>
      <c r="E181" s="253"/>
      <c r="F181" s="46"/>
      <c r="G181" s="252"/>
      <c r="H181" s="253"/>
      <c r="I181" s="52"/>
      <c r="J181" s="47"/>
      <c r="K181" s="44"/>
      <c r="L181" s="47"/>
      <c r="M181" s="76" t="str">
        <f t="shared" si="1"/>
        <v/>
      </c>
      <c r="N181" s="56"/>
      <c r="O181" s="52"/>
      <c r="P181" s="64"/>
    </row>
    <row r="182" spans="2:16" ht="15" customHeight="1">
      <c r="B182" s="26"/>
      <c r="C182" s="46"/>
      <c r="D182" s="252"/>
      <c r="E182" s="253"/>
      <c r="F182" s="46"/>
      <c r="G182" s="252"/>
      <c r="H182" s="253"/>
      <c r="I182" s="52"/>
      <c r="J182" s="47"/>
      <c r="K182" s="44"/>
      <c r="L182" s="47"/>
      <c r="M182" s="76" t="str">
        <f t="shared" si="1"/>
        <v/>
      </c>
      <c r="N182" s="56"/>
      <c r="O182" s="52"/>
      <c r="P182" s="64"/>
    </row>
    <row r="183" spans="2:16" ht="15" customHeight="1">
      <c r="B183" s="26"/>
      <c r="C183" s="46"/>
      <c r="D183" s="252"/>
      <c r="E183" s="253"/>
      <c r="F183" s="46"/>
      <c r="G183" s="252"/>
      <c r="H183" s="253"/>
      <c r="I183" s="52"/>
      <c r="J183" s="47"/>
      <c r="K183" s="44"/>
      <c r="L183" s="47"/>
      <c r="M183" s="76" t="str">
        <f t="shared" ref="M183:M246" si="2">IF(OR(K183="Jet-A",K183="Jet-A1",K183="TS-1",K183="No. 3 Jet"),3.16,IF(OR(K183="Jet-B",K183="AvGas"),3.1,""))</f>
        <v/>
      </c>
      <c r="N183" s="56"/>
      <c r="O183" s="52"/>
      <c r="P183" s="64"/>
    </row>
    <row r="184" spans="2:16" ht="15" customHeight="1">
      <c r="B184" s="26"/>
      <c r="C184" s="46"/>
      <c r="D184" s="252"/>
      <c r="E184" s="253"/>
      <c r="F184" s="46"/>
      <c r="G184" s="252"/>
      <c r="H184" s="253"/>
      <c r="I184" s="52"/>
      <c r="J184" s="47"/>
      <c r="K184" s="44"/>
      <c r="L184" s="47"/>
      <c r="M184" s="76" t="str">
        <f t="shared" si="2"/>
        <v/>
      </c>
      <c r="N184" s="56"/>
      <c r="O184" s="52"/>
      <c r="P184" s="64"/>
    </row>
    <row r="185" spans="2:16" ht="15" customHeight="1">
      <c r="B185" s="26"/>
      <c r="C185" s="46"/>
      <c r="D185" s="252"/>
      <c r="E185" s="253"/>
      <c r="F185" s="46"/>
      <c r="G185" s="252"/>
      <c r="H185" s="253"/>
      <c r="I185" s="52"/>
      <c r="J185" s="47"/>
      <c r="K185" s="44"/>
      <c r="L185" s="47"/>
      <c r="M185" s="76" t="str">
        <f t="shared" si="2"/>
        <v/>
      </c>
      <c r="N185" s="56"/>
      <c r="O185" s="52"/>
      <c r="P185" s="64"/>
    </row>
    <row r="186" spans="2:16" ht="15" customHeight="1">
      <c r="B186" s="26"/>
      <c r="C186" s="46"/>
      <c r="D186" s="252"/>
      <c r="E186" s="253"/>
      <c r="F186" s="46"/>
      <c r="G186" s="252"/>
      <c r="H186" s="253"/>
      <c r="I186" s="52"/>
      <c r="J186" s="47"/>
      <c r="K186" s="44"/>
      <c r="L186" s="47"/>
      <c r="M186" s="76" t="str">
        <f t="shared" si="2"/>
        <v/>
      </c>
      <c r="N186" s="56"/>
      <c r="O186" s="52"/>
      <c r="P186" s="64"/>
    </row>
    <row r="187" spans="2:16" ht="15" customHeight="1">
      <c r="B187" s="26"/>
      <c r="C187" s="46"/>
      <c r="D187" s="252"/>
      <c r="E187" s="253"/>
      <c r="F187" s="46"/>
      <c r="G187" s="252"/>
      <c r="H187" s="253"/>
      <c r="I187" s="52"/>
      <c r="J187" s="47"/>
      <c r="K187" s="44"/>
      <c r="L187" s="47"/>
      <c r="M187" s="76" t="str">
        <f t="shared" si="2"/>
        <v/>
      </c>
      <c r="N187" s="56"/>
      <c r="O187" s="52"/>
      <c r="P187" s="64"/>
    </row>
    <row r="188" spans="2:16" ht="15" customHeight="1">
      <c r="B188" s="26"/>
      <c r="C188" s="46"/>
      <c r="D188" s="252"/>
      <c r="E188" s="253"/>
      <c r="F188" s="46"/>
      <c r="G188" s="252"/>
      <c r="H188" s="253"/>
      <c r="I188" s="52"/>
      <c r="J188" s="47"/>
      <c r="K188" s="44"/>
      <c r="L188" s="47"/>
      <c r="M188" s="76" t="str">
        <f t="shared" si="2"/>
        <v/>
      </c>
      <c r="N188" s="56"/>
      <c r="O188" s="52"/>
      <c r="P188" s="64"/>
    </row>
    <row r="189" spans="2:16" ht="15" customHeight="1">
      <c r="B189" s="26"/>
      <c r="C189" s="46"/>
      <c r="D189" s="252"/>
      <c r="E189" s="253"/>
      <c r="F189" s="46"/>
      <c r="G189" s="252"/>
      <c r="H189" s="253"/>
      <c r="I189" s="52"/>
      <c r="J189" s="47"/>
      <c r="K189" s="44"/>
      <c r="L189" s="47"/>
      <c r="M189" s="76" t="str">
        <f t="shared" si="2"/>
        <v/>
      </c>
      <c r="N189" s="56"/>
      <c r="O189" s="52"/>
      <c r="P189" s="64"/>
    </row>
    <row r="190" spans="2:16" ht="15" customHeight="1">
      <c r="B190" s="26"/>
      <c r="C190" s="46"/>
      <c r="D190" s="252"/>
      <c r="E190" s="253"/>
      <c r="F190" s="46"/>
      <c r="G190" s="252"/>
      <c r="H190" s="253"/>
      <c r="I190" s="52"/>
      <c r="J190" s="47"/>
      <c r="K190" s="44"/>
      <c r="L190" s="47"/>
      <c r="M190" s="76" t="str">
        <f t="shared" si="2"/>
        <v/>
      </c>
      <c r="N190" s="56"/>
      <c r="O190" s="52"/>
      <c r="P190" s="64"/>
    </row>
    <row r="191" spans="2:16" ht="15" customHeight="1">
      <c r="B191" s="26"/>
      <c r="C191" s="46"/>
      <c r="D191" s="252"/>
      <c r="E191" s="253"/>
      <c r="F191" s="46"/>
      <c r="G191" s="252"/>
      <c r="H191" s="253"/>
      <c r="I191" s="52"/>
      <c r="J191" s="47"/>
      <c r="K191" s="44"/>
      <c r="L191" s="47"/>
      <c r="M191" s="76" t="str">
        <f t="shared" si="2"/>
        <v/>
      </c>
      <c r="N191" s="56"/>
      <c r="O191" s="52"/>
      <c r="P191" s="64"/>
    </row>
    <row r="192" spans="2:16" ht="15" customHeight="1">
      <c r="B192" s="26"/>
      <c r="C192" s="46"/>
      <c r="D192" s="252"/>
      <c r="E192" s="253"/>
      <c r="F192" s="46"/>
      <c r="G192" s="252"/>
      <c r="H192" s="253"/>
      <c r="I192" s="52"/>
      <c r="J192" s="47"/>
      <c r="K192" s="44"/>
      <c r="L192" s="47"/>
      <c r="M192" s="76" t="str">
        <f t="shared" si="2"/>
        <v/>
      </c>
      <c r="N192" s="56"/>
      <c r="O192" s="52"/>
      <c r="P192" s="64"/>
    </row>
    <row r="193" spans="2:16" ht="15" customHeight="1">
      <c r="B193" s="26"/>
      <c r="C193" s="46"/>
      <c r="D193" s="252"/>
      <c r="E193" s="253"/>
      <c r="F193" s="46"/>
      <c r="G193" s="252"/>
      <c r="H193" s="253"/>
      <c r="I193" s="52"/>
      <c r="J193" s="47"/>
      <c r="K193" s="44"/>
      <c r="L193" s="47"/>
      <c r="M193" s="76" t="str">
        <f t="shared" si="2"/>
        <v/>
      </c>
      <c r="N193" s="56"/>
      <c r="O193" s="52"/>
      <c r="P193" s="64"/>
    </row>
    <row r="194" spans="2:16" ht="15" customHeight="1">
      <c r="B194" s="26"/>
      <c r="C194" s="46"/>
      <c r="D194" s="252"/>
      <c r="E194" s="253"/>
      <c r="F194" s="46"/>
      <c r="G194" s="252"/>
      <c r="H194" s="253"/>
      <c r="I194" s="52"/>
      <c r="J194" s="47"/>
      <c r="K194" s="44"/>
      <c r="L194" s="47"/>
      <c r="M194" s="76" t="str">
        <f t="shared" si="2"/>
        <v/>
      </c>
      <c r="N194" s="56"/>
      <c r="O194" s="52"/>
      <c r="P194" s="64"/>
    </row>
    <row r="195" spans="2:16" ht="15" customHeight="1">
      <c r="B195" s="26"/>
      <c r="C195" s="46"/>
      <c r="D195" s="252"/>
      <c r="E195" s="253"/>
      <c r="F195" s="46"/>
      <c r="G195" s="252"/>
      <c r="H195" s="253"/>
      <c r="I195" s="52"/>
      <c r="J195" s="47"/>
      <c r="K195" s="44"/>
      <c r="L195" s="47"/>
      <c r="M195" s="76" t="str">
        <f t="shared" si="2"/>
        <v/>
      </c>
      <c r="N195" s="56"/>
      <c r="O195" s="52"/>
      <c r="P195" s="64"/>
    </row>
    <row r="196" spans="2:16" ht="15" customHeight="1">
      <c r="B196" s="26"/>
      <c r="C196" s="46"/>
      <c r="D196" s="252"/>
      <c r="E196" s="253"/>
      <c r="F196" s="46"/>
      <c r="G196" s="252"/>
      <c r="H196" s="253"/>
      <c r="I196" s="52"/>
      <c r="J196" s="47"/>
      <c r="K196" s="44"/>
      <c r="L196" s="47"/>
      <c r="M196" s="76" t="str">
        <f t="shared" si="2"/>
        <v/>
      </c>
      <c r="N196" s="56"/>
      <c r="O196" s="52"/>
      <c r="P196" s="64"/>
    </row>
    <row r="197" spans="2:16" ht="15" customHeight="1">
      <c r="B197" s="26"/>
      <c r="C197" s="46"/>
      <c r="D197" s="252"/>
      <c r="E197" s="253"/>
      <c r="F197" s="46"/>
      <c r="G197" s="252"/>
      <c r="H197" s="253"/>
      <c r="I197" s="52"/>
      <c r="J197" s="47"/>
      <c r="K197" s="44"/>
      <c r="L197" s="47"/>
      <c r="M197" s="76" t="str">
        <f t="shared" si="2"/>
        <v/>
      </c>
      <c r="N197" s="56"/>
      <c r="O197" s="52"/>
      <c r="P197" s="64"/>
    </row>
    <row r="198" spans="2:16" ht="15" customHeight="1">
      <c r="B198" s="26"/>
      <c r="C198" s="46"/>
      <c r="D198" s="252"/>
      <c r="E198" s="253"/>
      <c r="F198" s="46"/>
      <c r="G198" s="252"/>
      <c r="H198" s="253"/>
      <c r="I198" s="52"/>
      <c r="J198" s="47"/>
      <c r="K198" s="44"/>
      <c r="L198" s="47"/>
      <c r="M198" s="76" t="str">
        <f t="shared" si="2"/>
        <v/>
      </c>
      <c r="N198" s="56"/>
      <c r="O198" s="52"/>
      <c r="P198" s="64"/>
    </row>
    <row r="199" spans="2:16" ht="15" customHeight="1">
      <c r="B199" s="26"/>
      <c r="C199" s="46"/>
      <c r="D199" s="252"/>
      <c r="E199" s="253"/>
      <c r="F199" s="46"/>
      <c r="G199" s="252"/>
      <c r="H199" s="253"/>
      <c r="I199" s="52"/>
      <c r="J199" s="47"/>
      <c r="K199" s="44"/>
      <c r="L199" s="47"/>
      <c r="M199" s="76" t="str">
        <f t="shared" si="2"/>
        <v/>
      </c>
      <c r="N199" s="56"/>
      <c r="O199" s="52"/>
      <c r="P199" s="64"/>
    </row>
    <row r="200" spans="2:16" ht="15" customHeight="1">
      <c r="B200" s="26"/>
      <c r="C200" s="46"/>
      <c r="D200" s="252"/>
      <c r="E200" s="253"/>
      <c r="F200" s="46"/>
      <c r="G200" s="252"/>
      <c r="H200" s="253"/>
      <c r="I200" s="52"/>
      <c r="J200" s="47"/>
      <c r="K200" s="44"/>
      <c r="L200" s="47"/>
      <c r="M200" s="76" t="str">
        <f t="shared" si="2"/>
        <v/>
      </c>
      <c r="N200" s="56"/>
      <c r="O200" s="52"/>
      <c r="P200" s="64"/>
    </row>
    <row r="201" spans="2:16" ht="15" customHeight="1">
      <c r="B201" s="26"/>
      <c r="C201" s="46"/>
      <c r="D201" s="252"/>
      <c r="E201" s="253"/>
      <c r="F201" s="46"/>
      <c r="G201" s="252"/>
      <c r="H201" s="253"/>
      <c r="I201" s="52"/>
      <c r="J201" s="47"/>
      <c r="K201" s="44"/>
      <c r="L201" s="47"/>
      <c r="M201" s="76" t="str">
        <f t="shared" si="2"/>
        <v/>
      </c>
      <c r="N201" s="56"/>
      <c r="O201" s="52"/>
      <c r="P201" s="64"/>
    </row>
    <row r="202" spans="2:16" ht="15" customHeight="1">
      <c r="B202" s="26"/>
      <c r="C202" s="46"/>
      <c r="D202" s="252"/>
      <c r="E202" s="253"/>
      <c r="F202" s="46"/>
      <c r="G202" s="252"/>
      <c r="H202" s="253"/>
      <c r="I202" s="52"/>
      <c r="J202" s="47"/>
      <c r="K202" s="44"/>
      <c r="L202" s="47"/>
      <c r="M202" s="76" t="str">
        <f t="shared" si="2"/>
        <v/>
      </c>
      <c r="N202" s="56"/>
      <c r="O202" s="52"/>
      <c r="P202" s="64"/>
    </row>
    <row r="203" spans="2:16" ht="15" customHeight="1">
      <c r="B203" s="26"/>
      <c r="C203" s="46"/>
      <c r="D203" s="252"/>
      <c r="E203" s="253"/>
      <c r="F203" s="46"/>
      <c r="G203" s="252"/>
      <c r="H203" s="253"/>
      <c r="I203" s="52"/>
      <c r="J203" s="47"/>
      <c r="K203" s="44"/>
      <c r="L203" s="47"/>
      <c r="M203" s="76" t="str">
        <f t="shared" si="2"/>
        <v/>
      </c>
      <c r="N203" s="56"/>
      <c r="O203" s="52"/>
      <c r="P203" s="64"/>
    </row>
    <row r="204" spans="2:16" ht="15" customHeight="1">
      <c r="B204" s="26"/>
      <c r="C204" s="46"/>
      <c r="D204" s="252"/>
      <c r="E204" s="253"/>
      <c r="F204" s="46"/>
      <c r="G204" s="252"/>
      <c r="H204" s="253"/>
      <c r="I204" s="52"/>
      <c r="J204" s="47"/>
      <c r="K204" s="44"/>
      <c r="L204" s="47"/>
      <c r="M204" s="76" t="str">
        <f t="shared" si="2"/>
        <v/>
      </c>
      <c r="N204" s="56"/>
      <c r="O204" s="52"/>
      <c r="P204" s="64"/>
    </row>
    <row r="205" spans="2:16" ht="15" customHeight="1">
      <c r="B205" s="26"/>
      <c r="C205" s="46"/>
      <c r="D205" s="252"/>
      <c r="E205" s="253"/>
      <c r="F205" s="46"/>
      <c r="G205" s="252"/>
      <c r="H205" s="253"/>
      <c r="I205" s="52"/>
      <c r="J205" s="47"/>
      <c r="K205" s="44"/>
      <c r="L205" s="47"/>
      <c r="M205" s="76" t="str">
        <f t="shared" si="2"/>
        <v/>
      </c>
      <c r="N205" s="56"/>
      <c r="O205" s="52"/>
      <c r="P205" s="64"/>
    </row>
    <row r="206" spans="2:16" ht="15" customHeight="1">
      <c r="B206" s="26"/>
      <c r="C206" s="46"/>
      <c r="D206" s="252"/>
      <c r="E206" s="253"/>
      <c r="F206" s="46"/>
      <c r="G206" s="252"/>
      <c r="H206" s="253"/>
      <c r="I206" s="52"/>
      <c r="J206" s="47"/>
      <c r="K206" s="44"/>
      <c r="L206" s="47"/>
      <c r="M206" s="76" t="str">
        <f t="shared" si="2"/>
        <v/>
      </c>
      <c r="N206" s="56"/>
      <c r="O206" s="52"/>
      <c r="P206" s="64"/>
    </row>
    <row r="207" spans="2:16" ht="15" customHeight="1">
      <c r="B207" s="26"/>
      <c r="C207" s="46"/>
      <c r="D207" s="252"/>
      <c r="E207" s="253"/>
      <c r="F207" s="46"/>
      <c r="G207" s="252"/>
      <c r="H207" s="253"/>
      <c r="I207" s="52"/>
      <c r="J207" s="47"/>
      <c r="K207" s="44"/>
      <c r="L207" s="47"/>
      <c r="M207" s="76" t="str">
        <f t="shared" si="2"/>
        <v/>
      </c>
      <c r="N207" s="56"/>
      <c r="O207" s="52"/>
      <c r="P207" s="64"/>
    </row>
    <row r="208" spans="2:16" ht="15" customHeight="1">
      <c r="B208" s="26"/>
      <c r="C208" s="46"/>
      <c r="D208" s="252"/>
      <c r="E208" s="253"/>
      <c r="F208" s="46"/>
      <c r="G208" s="252"/>
      <c r="H208" s="253"/>
      <c r="I208" s="52"/>
      <c r="J208" s="47"/>
      <c r="K208" s="44"/>
      <c r="L208" s="47"/>
      <c r="M208" s="76" t="str">
        <f t="shared" si="2"/>
        <v/>
      </c>
      <c r="N208" s="56"/>
      <c r="O208" s="52"/>
      <c r="P208" s="64"/>
    </row>
    <row r="209" spans="2:16" ht="15" customHeight="1">
      <c r="B209" s="26"/>
      <c r="C209" s="46"/>
      <c r="D209" s="252"/>
      <c r="E209" s="253"/>
      <c r="F209" s="46"/>
      <c r="G209" s="252"/>
      <c r="H209" s="253"/>
      <c r="I209" s="52"/>
      <c r="J209" s="47"/>
      <c r="K209" s="44"/>
      <c r="L209" s="47"/>
      <c r="M209" s="76" t="str">
        <f t="shared" si="2"/>
        <v/>
      </c>
      <c r="N209" s="56"/>
      <c r="O209" s="52"/>
      <c r="P209" s="64"/>
    </row>
    <row r="210" spans="2:16" ht="15" customHeight="1">
      <c r="B210" s="26"/>
      <c r="C210" s="46"/>
      <c r="D210" s="252"/>
      <c r="E210" s="253"/>
      <c r="F210" s="46"/>
      <c r="G210" s="252"/>
      <c r="H210" s="253"/>
      <c r="I210" s="52"/>
      <c r="J210" s="47"/>
      <c r="K210" s="44"/>
      <c r="L210" s="47"/>
      <c r="M210" s="76" t="str">
        <f t="shared" si="2"/>
        <v/>
      </c>
      <c r="N210" s="56"/>
      <c r="O210" s="52"/>
      <c r="P210" s="64"/>
    </row>
    <row r="211" spans="2:16" ht="15" customHeight="1">
      <c r="B211" s="26"/>
      <c r="C211" s="46"/>
      <c r="D211" s="252"/>
      <c r="E211" s="253"/>
      <c r="F211" s="46"/>
      <c r="G211" s="252"/>
      <c r="H211" s="253"/>
      <c r="I211" s="52"/>
      <c r="J211" s="47"/>
      <c r="K211" s="44"/>
      <c r="L211" s="47"/>
      <c r="M211" s="76" t="str">
        <f t="shared" si="2"/>
        <v/>
      </c>
      <c r="N211" s="56"/>
      <c r="O211" s="52"/>
      <c r="P211" s="64"/>
    </row>
    <row r="212" spans="2:16" ht="15" customHeight="1">
      <c r="B212" s="26"/>
      <c r="C212" s="46"/>
      <c r="D212" s="252"/>
      <c r="E212" s="253"/>
      <c r="F212" s="46"/>
      <c r="G212" s="252"/>
      <c r="H212" s="253"/>
      <c r="I212" s="52"/>
      <c r="J212" s="47"/>
      <c r="K212" s="44"/>
      <c r="L212" s="47"/>
      <c r="M212" s="76" t="str">
        <f t="shared" si="2"/>
        <v/>
      </c>
      <c r="N212" s="56"/>
      <c r="O212" s="52"/>
      <c r="P212" s="64"/>
    </row>
    <row r="213" spans="2:16" ht="15" customHeight="1">
      <c r="B213" s="26"/>
      <c r="C213" s="46"/>
      <c r="D213" s="252"/>
      <c r="E213" s="253"/>
      <c r="F213" s="46"/>
      <c r="G213" s="252"/>
      <c r="H213" s="253"/>
      <c r="I213" s="52"/>
      <c r="J213" s="47"/>
      <c r="K213" s="44"/>
      <c r="L213" s="47"/>
      <c r="M213" s="76" t="str">
        <f t="shared" si="2"/>
        <v/>
      </c>
      <c r="N213" s="56"/>
      <c r="O213" s="52"/>
      <c r="P213" s="64"/>
    </row>
    <row r="214" spans="2:16" ht="15" customHeight="1">
      <c r="B214" s="26"/>
      <c r="C214" s="46"/>
      <c r="D214" s="252"/>
      <c r="E214" s="253"/>
      <c r="F214" s="46"/>
      <c r="G214" s="252"/>
      <c r="H214" s="253"/>
      <c r="I214" s="52"/>
      <c r="J214" s="47"/>
      <c r="K214" s="44"/>
      <c r="L214" s="47"/>
      <c r="M214" s="76" t="str">
        <f t="shared" si="2"/>
        <v/>
      </c>
      <c r="N214" s="56"/>
      <c r="O214" s="52"/>
      <c r="P214" s="64"/>
    </row>
    <row r="215" spans="2:16" ht="15" customHeight="1">
      <c r="B215" s="26"/>
      <c r="C215" s="46"/>
      <c r="D215" s="252"/>
      <c r="E215" s="253"/>
      <c r="F215" s="46"/>
      <c r="G215" s="252"/>
      <c r="H215" s="253"/>
      <c r="I215" s="52"/>
      <c r="J215" s="47"/>
      <c r="K215" s="44"/>
      <c r="L215" s="47"/>
      <c r="M215" s="76" t="str">
        <f t="shared" si="2"/>
        <v/>
      </c>
      <c r="N215" s="56"/>
      <c r="O215" s="52"/>
      <c r="P215" s="64"/>
    </row>
    <row r="216" spans="2:16" ht="15" customHeight="1">
      <c r="B216" s="26"/>
      <c r="C216" s="46"/>
      <c r="D216" s="252"/>
      <c r="E216" s="253"/>
      <c r="F216" s="46"/>
      <c r="G216" s="252"/>
      <c r="H216" s="253"/>
      <c r="I216" s="52"/>
      <c r="J216" s="47"/>
      <c r="K216" s="44"/>
      <c r="L216" s="47"/>
      <c r="M216" s="76" t="str">
        <f t="shared" si="2"/>
        <v/>
      </c>
      <c r="N216" s="56"/>
      <c r="O216" s="52"/>
      <c r="P216" s="64"/>
    </row>
    <row r="217" spans="2:16" ht="15" customHeight="1">
      <c r="B217" s="26"/>
      <c r="C217" s="46"/>
      <c r="D217" s="252"/>
      <c r="E217" s="253"/>
      <c r="F217" s="46"/>
      <c r="G217" s="252"/>
      <c r="H217" s="253"/>
      <c r="I217" s="52"/>
      <c r="J217" s="47"/>
      <c r="K217" s="44"/>
      <c r="L217" s="47"/>
      <c r="M217" s="76" t="str">
        <f t="shared" si="2"/>
        <v/>
      </c>
      <c r="N217" s="56"/>
      <c r="O217" s="52"/>
      <c r="P217" s="64"/>
    </row>
    <row r="218" spans="2:16" ht="15" customHeight="1">
      <c r="B218" s="26"/>
      <c r="C218" s="46"/>
      <c r="D218" s="252"/>
      <c r="E218" s="253"/>
      <c r="F218" s="46"/>
      <c r="G218" s="252"/>
      <c r="H218" s="253"/>
      <c r="I218" s="52"/>
      <c r="J218" s="47"/>
      <c r="K218" s="44"/>
      <c r="L218" s="47"/>
      <c r="M218" s="76" t="str">
        <f t="shared" si="2"/>
        <v/>
      </c>
      <c r="N218" s="56"/>
      <c r="O218" s="52"/>
      <c r="P218" s="64"/>
    </row>
    <row r="219" spans="2:16" ht="15" customHeight="1">
      <c r="B219" s="26"/>
      <c r="C219" s="46"/>
      <c r="D219" s="252"/>
      <c r="E219" s="253"/>
      <c r="F219" s="46"/>
      <c r="G219" s="252"/>
      <c r="H219" s="253"/>
      <c r="I219" s="52"/>
      <c r="J219" s="47"/>
      <c r="K219" s="44"/>
      <c r="L219" s="47"/>
      <c r="M219" s="76" t="str">
        <f t="shared" si="2"/>
        <v/>
      </c>
      <c r="N219" s="56"/>
      <c r="O219" s="52"/>
      <c r="P219" s="64"/>
    </row>
    <row r="220" spans="2:16" ht="15" customHeight="1">
      <c r="B220" s="26"/>
      <c r="C220" s="46"/>
      <c r="D220" s="252"/>
      <c r="E220" s="253"/>
      <c r="F220" s="46"/>
      <c r="G220" s="252"/>
      <c r="H220" s="253"/>
      <c r="I220" s="52"/>
      <c r="J220" s="47"/>
      <c r="K220" s="44"/>
      <c r="L220" s="47"/>
      <c r="M220" s="76" t="str">
        <f t="shared" si="2"/>
        <v/>
      </c>
      <c r="N220" s="56"/>
      <c r="O220" s="52"/>
      <c r="P220" s="64"/>
    </row>
    <row r="221" spans="2:16" ht="15" customHeight="1">
      <c r="B221" s="26"/>
      <c r="C221" s="46"/>
      <c r="D221" s="252"/>
      <c r="E221" s="253"/>
      <c r="F221" s="46"/>
      <c r="G221" s="252"/>
      <c r="H221" s="253"/>
      <c r="I221" s="52"/>
      <c r="J221" s="47"/>
      <c r="K221" s="44"/>
      <c r="L221" s="47"/>
      <c r="M221" s="76" t="str">
        <f t="shared" si="2"/>
        <v/>
      </c>
      <c r="N221" s="56"/>
      <c r="O221" s="52"/>
      <c r="P221" s="64"/>
    </row>
    <row r="222" spans="2:16" ht="15" customHeight="1">
      <c r="B222" s="26"/>
      <c r="C222" s="46"/>
      <c r="D222" s="252"/>
      <c r="E222" s="253"/>
      <c r="F222" s="46"/>
      <c r="G222" s="252"/>
      <c r="H222" s="253"/>
      <c r="I222" s="52"/>
      <c r="J222" s="47"/>
      <c r="K222" s="44"/>
      <c r="L222" s="47"/>
      <c r="M222" s="76" t="str">
        <f t="shared" si="2"/>
        <v/>
      </c>
      <c r="N222" s="56"/>
      <c r="O222" s="52"/>
      <c r="P222" s="64"/>
    </row>
    <row r="223" spans="2:16" ht="15" customHeight="1">
      <c r="B223" s="26"/>
      <c r="C223" s="46"/>
      <c r="D223" s="252"/>
      <c r="E223" s="253"/>
      <c r="F223" s="46"/>
      <c r="G223" s="252"/>
      <c r="H223" s="253"/>
      <c r="I223" s="52"/>
      <c r="J223" s="47"/>
      <c r="K223" s="44"/>
      <c r="L223" s="47"/>
      <c r="M223" s="76" t="str">
        <f t="shared" si="2"/>
        <v/>
      </c>
      <c r="N223" s="56"/>
      <c r="O223" s="52"/>
      <c r="P223" s="64"/>
    </row>
    <row r="224" spans="2:16" ht="15" customHeight="1">
      <c r="B224" s="26"/>
      <c r="C224" s="46"/>
      <c r="D224" s="252"/>
      <c r="E224" s="253"/>
      <c r="F224" s="46"/>
      <c r="G224" s="252"/>
      <c r="H224" s="253"/>
      <c r="I224" s="52"/>
      <c r="J224" s="47"/>
      <c r="K224" s="44"/>
      <c r="L224" s="47"/>
      <c r="M224" s="76" t="str">
        <f t="shared" si="2"/>
        <v/>
      </c>
      <c r="N224" s="56"/>
      <c r="O224" s="52"/>
      <c r="P224" s="64"/>
    </row>
    <row r="225" spans="2:16" ht="15" customHeight="1">
      <c r="B225" s="26"/>
      <c r="C225" s="46"/>
      <c r="D225" s="252"/>
      <c r="E225" s="253"/>
      <c r="F225" s="46"/>
      <c r="G225" s="252"/>
      <c r="H225" s="253"/>
      <c r="I225" s="52"/>
      <c r="J225" s="47"/>
      <c r="K225" s="44"/>
      <c r="L225" s="47"/>
      <c r="M225" s="76" t="str">
        <f t="shared" si="2"/>
        <v/>
      </c>
      <c r="N225" s="56"/>
      <c r="O225" s="52"/>
      <c r="P225" s="64"/>
    </row>
    <row r="226" spans="2:16" ht="15" customHeight="1">
      <c r="B226" s="26"/>
      <c r="C226" s="46"/>
      <c r="D226" s="252"/>
      <c r="E226" s="253"/>
      <c r="F226" s="46"/>
      <c r="G226" s="252"/>
      <c r="H226" s="253"/>
      <c r="I226" s="52"/>
      <c r="J226" s="47"/>
      <c r="K226" s="44"/>
      <c r="L226" s="47"/>
      <c r="M226" s="76" t="str">
        <f t="shared" si="2"/>
        <v/>
      </c>
      <c r="N226" s="56"/>
      <c r="O226" s="52"/>
      <c r="P226" s="64"/>
    </row>
    <row r="227" spans="2:16" ht="15" customHeight="1">
      <c r="B227" s="26"/>
      <c r="C227" s="46"/>
      <c r="D227" s="252"/>
      <c r="E227" s="253"/>
      <c r="F227" s="46"/>
      <c r="G227" s="252"/>
      <c r="H227" s="253"/>
      <c r="I227" s="52"/>
      <c r="J227" s="47"/>
      <c r="K227" s="44"/>
      <c r="L227" s="47"/>
      <c r="M227" s="76" t="str">
        <f t="shared" si="2"/>
        <v/>
      </c>
      <c r="N227" s="56"/>
      <c r="O227" s="52"/>
      <c r="P227" s="64"/>
    </row>
    <row r="228" spans="2:16" ht="15" customHeight="1">
      <c r="B228" s="26"/>
      <c r="C228" s="46"/>
      <c r="D228" s="252"/>
      <c r="E228" s="253"/>
      <c r="F228" s="46"/>
      <c r="G228" s="252"/>
      <c r="H228" s="253"/>
      <c r="I228" s="52"/>
      <c r="J228" s="47"/>
      <c r="K228" s="44"/>
      <c r="L228" s="47"/>
      <c r="M228" s="76" t="str">
        <f t="shared" si="2"/>
        <v/>
      </c>
      <c r="N228" s="56"/>
      <c r="O228" s="52"/>
      <c r="P228" s="64"/>
    </row>
    <row r="229" spans="2:16" ht="15" customHeight="1">
      <c r="B229" s="26"/>
      <c r="C229" s="46"/>
      <c r="D229" s="252"/>
      <c r="E229" s="253"/>
      <c r="F229" s="46"/>
      <c r="G229" s="252"/>
      <c r="H229" s="253"/>
      <c r="I229" s="52"/>
      <c r="J229" s="47"/>
      <c r="K229" s="44"/>
      <c r="L229" s="47"/>
      <c r="M229" s="76" t="str">
        <f t="shared" si="2"/>
        <v/>
      </c>
      <c r="N229" s="56"/>
      <c r="O229" s="52"/>
      <c r="P229" s="64"/>
    </row>
    <row r="230" spans="2:16" ht="15" customHeight="1">
      <c r="B230" s="26"/>
      <c r="C230" s="46"/>
      <c r="D230" s="252"/>
      <c r="E230" s="253"/>
      <c r="F230" s="46"/>
      <c r="G230" s="252"/>
      <c r="H230" s="253"/>
      <c r="I230" s="52"/>
      <c r="J230" s="47"/>
      <c r="K230" s="44"/>
      <c r="L230" s="47"/>
      <c r="M230" s="76" t="str">
        <f t="shared" si="2"/>
        <v/>
      </c>
      <c r="N230" s="56"/>
      <c r="O230" s="52"/>
      <c r="P230" s="64"/>
    </row>
    <row r="231" spans="2:16" ht="15" customHeight="1">
      <c r="B231" s="26"/>
      <c r="C231" s="46"/>
      <c r="D231" s="252"/>
      <c r="E231" s="253"/>
      <c r="F231" s="46"/>
      <c r="G231" s="252"/>
      <c r="H231" s="253"/>
      <c r="I231" s="52"/>
      <c r="J231" s="47"/>
      <c r="K231" s="44"/>
      <c r="L231" s="47"/>
      <c r="M231" s="76" t="str">
        <f t="shared" si="2"/>
        <v/>
      </c>
      <c r="N231" s="56"/>
      <c r="O231" s="52"/>
      <c r="P231" s="64"/>
    </row>
    <row r="232" spans="2:16" ht="15" customHeight="1">
      <c r="B232" s="26"/>
      <c r="C232" s="46"/>
      <c r="D232" s="252"/>
      <c r="E232" s="253"/>
      <c r="F232" s="46"/>
      <c r="G232" s="252"/>
      <c r="H232" s="253"/>
      <c r="I232" s="52"/>
      <c r="J232" s="47"/>
      <c r="K232" s="44"/>
      <c r="L232" s="47"/>
      <c r="M232" s="76" t="str">
        <f t="shared" si="2"/>
        <v/>
      </c>
      <c r="N232" s="56"/>
      <c r="O232" s="52"/>
      <c r="P232" s="64"/>
    </row>
    <row r="233" spans="2:16" ht="15" customHeight="1">
      <c r="B233" s="26"/>
      <c r="C233" s="46"/>
      <c r="D233" s="252"/>
      <c r="E233" s="253"/>
      <c r="F233" s="46"/>
      <c r="G233" s="252"/>
      <c r="H233" s="253"/>
      <c r="I233" s="52"/>
      <c r="J233" s="47"/>
      <c r="K233" s="44"/>
      <c r="L233" s="47"/>
      <c r="M233" s="76" t="str">
        <f t="shared" si="2"/>
        <v/>
      </c>
      <c r="N233" s="56"/>
      <c r="O233" s="52"/>
      <c r="P233" s="64"/>
    </row>
    <row r="234" spans="2:16" ht="15" customHeight="1">
      <c r="B234" s="26"/>
      <c r="C234" s="46"/>
      <c r="D234" s="252"/>
      <c r="E234" s="253"/>
      <c r="F234" s="46"/>
      <c r="G234" s="252"/>
      <c r="H234" s="253"/>
      <c r="I234" s="52"/>
      <c r="J234" s="47"/>
      <c r="K234" s="44"/>
      <c r="L234" s="47"/>
      <c r="M234" s="76" t="str">
        <f t="shared" si="2"/>
        <v/>
      </c>
      <c r="N234" s="56"/>
      <c r="O234" s="52"/>
      <c r="P234" s="64"/>
    </row>
    <row r="235" spans="2:16" ht="15" customHeight="1">
      <c r="B235" s="26"/>
      <c r="C235" s="46"/>
      <c r="D235" s="252"/>
      <c r="E235" s="253"/>
      <c r="F235" s="46"/>
      <c r="G235" s="252"/>
      <c r="H235" s="253"/>
      <c r="I235" s="52"/>
      <c r="J235" s="47"/>
      <c r="K235" s="44"/>
      <c r="L235" s="47"/>
      <c r="M235" s="76" t="str">
        <f t="shared" si="2"/>
        <v/>
      </c>
      <c r="N235" s="56"/>
      <c r="O235" s="52"/>
      <c r="P235" s="64"/>
    </row>
    <row r="236" spans="2:16" ht="15" customHeight="1">
      <c r="B236" s="26"/>
      <c r="C236" s="46"/>
      <c r="D236" s="252"/>
      <c r="E236" s="253"/>
      <c r="F236" s="46"/>
      <c r="G236" s="252"/>
      <c r="H236" s="253"/>
      <c r="I236" s="52"/>
      <c r="J236" s="47"/>
      <c r="K236" s="44"/>
      <c r="L236" s="47"/>
      <c r="M236" s="76" t="str">
        <f t="shared" si="2"/>
        <v/>
      </c>
      <c r="N236" s="56"/>
      <c r="O236" s="52"/>
      <c r="P236" s="64"/>
    </row>
    <row r="237" spans="2:16" ht="15" customHeight="1">
      <c r="B237" s="26"/>
      <c r="C237" s="46"/>
      <c r="D237" s="252"/>
      <c r="E237" s="253"/>
      <c r="F237" s="46"/>
      <c r="G237" s="252"/>
      <c r="H237" s="253"/>
      <c r="I237" s="52"/>
      <c r="J237" s="47"/>
      <c r="K237" s="44"/>
      <c r="L237" s="47"/>
      <c r="M237" s="76" t="str">
        <f t="shared" si="2"/>
        <v/>
      </c>
      <c r="N237" s="56"/>
      <c r="O237" s="52"/>
      <c r="P237" s="64"/>
    </row>
    <row r="238" spans="2:16" ht="15" customHeight="1">
      <c r="B238" s="26"/>
      <c r="C238" s="46"/>
      <c r="D238" s="252"/>
      <c r="E238" s="253"/>
      <c r="F238" s="46"/>
      <c r="G238" s="252"/>
      <c r="H238" s="253"/>
      <c r="I238" s="52"/>
      <c r="J238" s="47"/>
      <c r="K238" s="44"/>
      <c r="L238" s="47"/>
      <c r="M238" s="76" t="str">
        <f t="shared" si="2"/>
        <v/>
      </c>
      <c r="N238" s="56"/>
      <c r="O238" s="52"/>
      <c r="P238" s="64"/>
    </row>
    <row r="239" spans="2:16" ht="15" customHeight="1">
      <c r="B239" s="26"/>
      <c r="C239" s="46"/>
      <c r="D239" s="252"/>
      <c r="E239" s="253"/>
      <c r="F239" s="46"/>
      <c r="G239" s="252"/>
      <c r="H239" s="253"/>
      <c r="I239" s="52"/>
      <c r="J239" s="47"/>
      <c r="K239" s="44"/>
      <c r="L239" s="47"/>
      <c r="M239" s="76" t="str">
        <f t="shared" si="2"/>
        <v/>
      </c>
      <c r="N239" s="56"/>
      <c r="O239" s="52"/>
      <c r="P239" s="64"/>
    </row>
    <row r="240" spans="2:16" ht="15" customHeight="1">
      <c r="B240" s="26"/>
      <c r="C240" s="46"/>
      <c r="D240" s="252"/>
      <c r="E240" s="253"/>
      <c r="F240" s="46"/>
      <c r="G240" s="252"/>
      <c r="H240" s="253"/>
      <c r="I240" s="52"/>
      <c r="J240" s="47"/>
      <c r="K240" s="44"/>
      <c r="L240" s="47"/>
      <c r="M240" s="76" t="str">
        <f t="shared" si="2"/>
        <v/>
      </c>
      <c r="N240" s="56"/>
      <c r="O240" s="52"/>
      <c r="P240" s="64"/>
    </row>
    <row r="241" spans="2:16" ht="15" customHeight="1">
      <c r="B241" s="26"/>
      <c r="C241" s="46"/>
      <c r="D241" s="252"/>
      <c r="E241" s="253"/>
      <c r="F241" s="46"/>
      <c r="G241" s="252"/>
      <c r="H241" s="253"/>
      <c r="I241" s="52"/>
      <c r="J241" s="47"/>
      <c r="K241" s="44"/>
      <c r="L241" s="47"/>
      <c r="M241" s="76" t="str">
        <f t="shared" si="2"/>
        <v/>
      </c>
      <c r="N241" s="56"/>
      <c r="O241" s="52"/>
      <c r="P241" s="64"/>
    </row>
    <row r="242" spans="2:16" ht="15" customHeight="1">
      <c r="B242" s="26"/>
      <c r="C242" s="46"/>
      <c r="D242" s="252"/>
      <c r="E242" s="253"/>
      <c r="F242" s="46"/>
      <c r="G242" s="252"/>
      <c r="H242" s="253"/>
      <c r="I242" s="52"/>
      <c r="J242" s="47"/>
      <c r="K242" s="44"/>
      <c r="L242" s="47"/>
      <c r="M242" s="76" t="str">
        <f t="shared" si="2"/>
        <v/>
      </c>
      <c r="N242" s="56"/>
      <c r="O242" s="52"/>
      <c r="P242" s="64"/>
    </row>
    <row r="243" spans="2:16" ht="15" customHeight="1">
      <c r="B243" s="26"/>
      <c r="C243" s="46"/>
      <c r="D243" s="252"/>
      <c r="E243" s="253"/>
      <c r="F243" s="46"/>
      <c r="G243" s="252"/>
      <c r="H243" s="253"/>
      <c r="I243" s="52"/>
      <c r="J243" s="47"/>
      <c r="K243" s="44"/>
      <c r="L243" s="47"/>
      <c r="M243" s="76" t="str">
        <f t="shared" si="2"/>
        <v/>
      </c>
      <c r="N243" s="56"/>
      <c r="O243" s="52"/>
      <c r="P243" s="64"/>
    </row>
    <row r="244" spans="2:16" ht="15" customHeight="1">
      <c r="B244" s="26"/>
      <c r="C244" s="46"/>
      <c r="D244" s="252"/>
      <c r="E244" s="253"/>
      <c r="F244" s="46"/>
      <c r="G244" s="252"/>
      <c r="H244" s="253"/>
      <c r="I244" s="52"/>
      <c r="J244" s="47"/>
      <c r="K244" s="44"/>
      <c r="L244" s="47"/>
      <c r="M244" s="76" t="str">
        <f t="shared" si="2"/>
        <v/>
      </c>
      <c r="N244" s="56"/>
      <c r="O244" s="52"/>
      <c r="P244" s="64"/>
    </row>
    <row r="245" spans="2:16" ht="15" customHeight="1">
      <c r="B245" s="26"/>
      <c r="C245" s="46"/>
      <c r="D245" s="252"/>
      <c r="E245" s="253"/>
      <c r="F245" s="46"/>
      <c r="G245" s="252"/>
      <c r="H245" s="253"/>
      <c r="I245" s="52"/>
      <c r="J245" s="47"/>
      <c r="K245" s="44"/>
      <c r="L245" s="47"/>
      <c r="M245" s="76" t="str">
        <f t="shared" si="2"/>
        <v/>
      </c>
      <c r="N245" s="56"/>
      <c r="O245" s="52"/>
      <c r="P245" s="64"/>
    </row>
    <row r="246" spans="2:16" ht="15" customHeight="1">
      <c r="B246" s="26"/>
      <c r="C246" s="46"/>
      <c r="D246" s="252"/>
      <c r="E246" s="253"/>
      <c r="F246" s="46"/>
      <c r="G246" s="252"/>
      <c r="H246" s="253"/>
      <c r="I246" s="52"/>
      <c r="J246" s="47"/>
      <c r="K246" s="44"/>
      <c r="L246" s="47"/>
      <c r="M246" s="76" t="str">
        <f t="shared" si="2"/>
        <v/>
      </c>
      <c r="N246" s="56"/>
      <c r="O246" s="52"/>
      <c r="P246" s="64"/>
    </row>
    <row r="247" spans="2:16" ht="15" customHeight="1">
      <c r="B247" s="26"/>
      <c r="C247" s="46"/>
      <c r="D247" s="252"/>
      <c r="E247" s="253"/>
      <c r="F247" s="46"/>
      <c r="G247" s="252"/>
      <c r="H247" s="253"/>
      <c r="I247" s="52"/>
      <c r="J247" s="47"/>
      <c r="K247" s="44"/>
      <c r="L247" s="47"/>
      <c r="M247" s="76" t="str">
        <f t="shared" ref="M247:M310" si="3">IF(OR(K247="Jet-A",K247="Jet-A1",K247="TS-1",K247="No. 3 Jet"),3.16,IF(OR(K247="Jet-B",K247="AvGas"),3.1,""))</f>
        <v/>
      </c>
      <c r="N247" s="56"/>
      <c r="O247" s="52"/>
      <c r="P247" s="64"/>
    </row>
    <row r="248" spans="2:16" ht="15" customHeight="1">
      <c r="B248" s="26"/>
      <c r="C248" s="46"/>
      <c r="D248" s="252"/>
      <c r="E248" s="253"/>
      <c r="F248" s="46"/>
      <c r="G248" s="252"/>
      <c r="H248" s="253"/>
      <c r="I248" s="52"/>
      <c r="J248" s="47"/>
      <c r="K248" s="44"/>
      <c r="L248" s="47"/>
      <c r="M248" s="76" t="str">
        <f t="shared" si="3"/>
        <v/>
      </c>
      <c r="N248" s="56"/>
      <c r="O248" s="52"/>
      <c r="P248" s="64"/>
    </row>
    <row r="249" spans="2:16" ht="15" customHeight="1">
      <c r="B249" s="26"/>
      <c r="C249" s="46"/>
      <c r="D249" s="252"/>
      <c r="E249" s="253"/>
      <c r="F249" s="46"/>
      <c r="G249" s="252"/>
      <c r="H249" s="253"/>
      <c r="I249" s="52"/>
      <c r="J249" s="47"/>
      <c r="K249" s="44"/>
      <c r="L249" s="47"/>
      <c r="M249" s="76" t="str">
        <f t="shared" si="3"/>
        <v/>
      </c>
      <c r="N249" s="56"/>
      <c r="O249" s="52"/>
      <c r="P249" s="64"/>
    </row>
    <row r="250" spans="2:16" ht="15" customHeight="1">
      <c r="B250" s="26"/>
      <c r="C250" s="46"/>
      <c r="D250" s="252"/>
      <c r="E250" s="253"/>
      <c r="F250" s="46"/>
      <c r="G250" s="252"/>
      <c r="H250" s="253"/>
      <c r="I250" s="52"/>
      <c r="J250" s="47"/>
      <c r="K250" s="44"/>
      <c r="L250" s="47"/>
      <c r="M250" s="76" t="str">
        <f t="shared" si="3"/>
        <v/>
      </c>
      <c r="N250" s="56"/>
      <c r="O250" s="52"/>
      <c r="P250" s="64"/>
    </row>
    <row r="251" spans="2:16" ht="15" customHeight="1">
      <c r="B251" s="26"/>
      <c r="C251" s="46"/>
      <c r="D251" s="252"/>
      <c r="E251" s="253"/>
      <c r="F251" s="46"/>
      <c r="G251" s="252"/>
      <c r="H251" s="253"/>
      <c r="I251" s="52"/>
      <c r="J251" s="47"/>
      <c r="K251" s="44"/>
      <c r="L251" s="47"/>
      <c r="M251" s="76" t="str">
        <f t="shared" si="3"/>
        <v/>
      </c>
      <c r="N251" s="56"/>
      <c r="O251" s="52"/>
      <c r="P251" s="64"/>
    </row>
    <row r="252" spans="2:16" ht="15" customHeight="1">
      <c r="B252" s="26"/>
      <c r="C252" s="46"/>
      <c r="D252" s="252"/>
      <c r="E252" s="253"/>
      <c r="F252" s="46"/>
      <c r="G252" s="252"/>
      <c r="H252" s="253"/>
      <c r="I252" s="52"/>
      <c r="J252" s="47"/>
      <c r="K252" s="44"/>
      <c r="L252" s="47"/>
      <c r="M252" s="76" t="str">
        <f t="shared" si="3"/>
        <v/>
      </c>
      <c r="N252" s="56"/>
      <c r="O252" s="52"/>
      <c r="P252" s="64"/>
    </row>
    <row r="253" spans="2:16" ht="15" customHeight="1">
      <c r="B253" s="26"/>
      <c r="C253" s="46"/>
      <c r="D253" s="252"/>
      <c r="E253" s="253"/>
      <c r="F253" s="46"/>
      <c r="G253" s="252"/>
      <c r="H253" s="253"/>
      <c r="I253" s="52"/>
      <c r="J253" s="47"/>
      <c r="K253" s="44"/>
      <c r="L253" s="47"/>
      <c r="M253" s="76" t="str">
        <f t="shared" si="3"/>
        <v/>
      </c>
      <c r="N253" s="56"/>
      <c r="O253" s="52"/>
      <c r="P253" s="64"/>
    </row>
    <row r="254" spans="2:16" ht="15" customHeight="1">
      <c r="B254" s="26"/>
      <c r="C254" s="46"/>
      <c r="D254" s="252"/>
      <c r="E254" s="253"/>
      <c r="F254" s="46"/>
      <c r="G254" s="252"/>
      <c r="H254" s="253"/>
      <c r="I254" s="52"/>
      <c r="J254" s="47"/>
      <c r="K254" s="44"/>
      <c r="L254" s="47"/>
      <c r="M254" s="76" t="str">
        <f t="shared" si="3"/>
        <v/>
      </c>
      <c r="N254" s="56"/>
      <c r="O254" s="52"/>
      <c r="P254" s="64"/>
    </row>
    <row r="255" spans="2:16" ht="15" customHeight="1">
      <c r="B255" s="26"/>
      <c r="C255" s="46"/>
      <c r="D255" s="252"/>
      <c r="E255" s="253"/>
      <c r="F255" s="46"/>
      <c r="G255" s="252"/>
      <c r="H255" s="253"/>
      <c r="I255" s="52"/>
      <c r="J255" s="47"/>
      <c r="K255" s="44"/>
      <c r="L255" s="47"/>
      <c r="M255" s="76" t="str">
        <f t="shared" si="3"/>
        <v/>
      </c>
      <c r="N255" s="56"/>
      <c r="O255" s="52"/>
      <c r="P255" s="64"/>
    </row>
    <row r="256" spans="2:16" ht="15" customHeight="1">
      <c r="B256" s="26"/>
      <c r="C256" s="46"/>
      <c r="D256" s="252"/>
      <c r="E256" s="253"/>
      <c r="F256" s="46"/>
      <c r="G256" s="252"/>
      <c r="H256" s="253"/>
      <c r="I256" s="52"/>
      <c r="J256" s="47"/>
      <c r="K256" s="44"/>
      <c r="L256" s="47"/>
      <c r="M256" s="76" t="str">
        <f t="shared" si="3"/>
        <v/>
      </c>
      <c r="N256" s="56"/>
      <c r="O256" s="52"/>
      <c r="P256" s="64"/>
    </row>
    <row r="257" spans="2:16" ht="15" customHeight="1">
      <c r="B257" s="26"/>
      <c r="C257" s="46"/>
      <c r="D257" s="252"/>
      <c r="E257" s="253"/>
      <c r="F257" s="46"/>
      <c r="G257" s="252"/>
      <c r="H257" s="253"/>
      <c r="I257" s="52"/>
      <c r="J257" s="47"/>
      <c r="K257" s="44"/>
      <c r="L257" s="47"/>
      <c r="M257" s="76" t="str">
        <f t="shared" si="3"/>
        <v/>
      </c>
      <c r="N257" s="56"/>
      <c r="O257" s="52"/>
      <c r="P257" s="64"/>
    </row>
    <row r="258" spans="2:16" ht="15" customHeight="1">
      <c r="B258" s="26"/>
      <c r="C258" s="46"/>
      <c r="D258" s="252"/>
      <c r="E258" s="253"/>
      <c r="F258" s="46"/>
      <c r="G258" s="252"/>
      <c r="H258" s="253"/>
      <c r="I258" s="52"/>
      <c r="J258" s="47"/>
      <c r="K258" s="44"/>
      <c r="L258" s="47"/>
      <c r="M258" s="76" t="str">
        <f t="shared" si="3"/>
        <v/>
      </c>
      <c r="N258" s="56"/>
      <c r="O258" s="52"/>
      <c r="P258" s="64"/>
    </row>
    <row r="259" spans="2:16" ht="15" customHeight="1">
      <c r="B259" s="26"/>
      <c r="C259" s="46"/>
      <c r="D259" s="252"/>
      <c r="E259" s="253"/>
      <c r="F259" s="46"/>
      <c r="G259" s="252"/>
      <c r="H259" s="253"/>
      <c r="I259" s="52"/>
      <c r="J259" s="47"/>
      <c r="K259" s="44"/>
      <c r="L259" s="47"/>
      <c r="M259" s="76" t="str">
        <f t="shared" si="3"/>
        <v/>
      </c>
      <c r="N259" s="56"/>
      <c r="O259" s="52"/>
      <c r="P259" s="64"/>
    </row>
    <row r="260" spans="2:16" ht="15" customHeight="1">
      <c r="B260" s="26"/>
      <c r="C260" s="46"/>
      <c r="D260" s="252"/>
      <c r="E260" s="253"/>
      <c r="F260" s="46"/>
      <c r="G260" s="252"/>
      <c r="H260" s="253"/>
      <c r="I260" s="52"/>
      <c r="J260" s="47"/>
      <c r="K260" s="44"/>
      <c r="L260" s="47"/>
      <c r="M260" s="76" t="str">
        <f t="shared" si="3"/>
        <v/>
      </c>
      <c r="N260" s="56"/>
      <c r="O260" s="52"/>
      <c r="P260" s="64"/>
    </row>
    <row r="261" spans="2:16" ht="15" customHeight="1">
      <c r="B261" s="26"/>
      <c r="C261" s="46"/>
      <c r="D261" s="252"/>
      <c r="E261" s="253"/>
      <c r="F261" s="46"/>
      <c r="G261" s="252"/>
      <c r="H261" s="253"/>
      <c r="I261" s="52"/>
      <c r="J261" s="47"/>
      <c r="K261" s="44"/>
      <c r="L261" s="47"/>
      <c r="M261" s="76" t="str">
        <f t="shared" si="3"/>
        <v/>
      </c>
      <c r="N261" s="56"/>
      <c r="O261" s="52"/>
      <c r="P261" s="64"/>
    </row>
    <row r="262" spans="2:16" ht="15" customHeight="1">
      <c r="B262" s="26"/>
      <c r="C262" s="46"/>
      <c r="D262" s="252"/>
      <c r="E262" s="253"/>
      <c r="F262" s="46"/>
      <c r="G262" s="252"/>
      <c r="H262" s="253"/>
      <c r="I262" s="52"/>
      <c r="J262" s="47"/>
      <c r="K262" s="44"/>
      <c r="L262" s="47"/>
      <c r="M262" s="76" t="str">
        <f t="shared" si="3"/>
        <v/>
      </c>
      <c r="N262" s="56"/>
      <c r="O262" s="52"/>
      <c r="P262" s="64"/>
    </row>
    <row r="263" spans="2:16" ht="15" customHeight="1">
      <c r="B263" s="26"/>
      <c r="C263" s="46"/>
      <c r="D263" s="252"/>
      <c r="E263" s="253"/>
      <c r="F263" s="46"/>
      <c r="G263" s="252"/>
      <c r="H263" s="253"/>
      <c r="I263" s="52"/>
      <c r="J263" s="47"/>
      <c r="K263" s="44"/>
      <c r="L263" s="47"/>
      <c r="M263" s="76" t="str">
        <f t="shared" si="3"/>
        <v/>
      </c>
      <c r="N263" s="56"/>
      <c r="O263" s="52"/>
      <c r="P263" s="64"/>
    </row>
    <row r="264" spans="2:16" ht="15" customHeight="1">
      <c r="B264" s="26"/>
      <c r="C264" s="46"/>
      <c r="D264" s="252"/>
      <c r="E264" s="253"/>
      <c r="F264" s="46"/>
      <c r="G264" s="252"/>
      <c r="H264" s="253"/>
      <c r="I264" s="52"/>
      <c r="J264" s="47"/>
      <c r="K264" s="44"/>
      <c r="L264" s="47"/>
      <c r="M264" s="76" t="str">
        <f t="shared" si="3"/>
        <v/>
      </c>
      <c r="N264" s="56"/>
      <c r="O264" s="52"/>
      <c r="P264" s="64"/>
    </row>
    <row r="265" spans="2:16" ht="15" customHeight="1">
      <c r="B265" s="26"/>
      <c r="C265" s="46"/>
      <c r="D265" s="252"/>
      <c r="E265" s="253"/>
      <c r="F265" s="46"/>
      <c r="G265" s="252"/>
      <c r="H265" s="253"/>
      <c r="I265" s="52"/>
      <c r="J265" s="47"/>
      <c r="K265" s="44"/>
      <c r="L265" s="47"/>
      <c r="M265" s="76" t="str">
        <f t="shared" si="3"/>
        <v/>
      </c>
      <c r="N265" s="56"/>
      <c r="O265" s="52"/>
      <c r="P265" s="64"/>
    </row>
    <row r="266" spans="2:16" ht="15" customHeight="1">
      <c r="B266" s="26"/>
      <c r="C266" s="46"/>
      <c r="D266" s="252"/>
      <c r="E266" s="253"/>
      <c r="F266" s="46"/>
      <c r="G266" s="252"/>
      <c r="H266" s="253"/>
      <c r="I266" s="52"/>
      <c r="J266" s="47"/>
      <c r="K266" s="44"/>
      <c r="L266" s="47"/>
      <c r="M266" s="76" t="str">
        <f t="shared" si="3"/>
        <v/>
      </c>
      <c r="N266" s="56"/>
      <c r="O266" s="52"/>
      <c r="P266" s="64"/>
    </row>
    <row r="267" spans="2:16" ht="15" customHeight="1">
      <c r="B267" s="26"/>
      <c r="C267" s="46"/>
      <c r="D267" s="252"/>
      <c r="E267" s="253"/>
      <c r="F267" s="46"/>
      <c r="G267" s="252"/>
      <c r="H267" s="253"/>
      <c r="I267" s="52"/>
      <c r="J267" s="47"/>
      <c r="K267" s="44"/>
      <c r="L267" s="47"/>
      <c r="M267" s="76" t="str">
        <f t="shared" si="3"/>
        <v/>
      </c>
      <c r="N267" s="56"/>
      <c r="O267" s="52"/>
      <c r="P267" s="64"/>
    </row>
    <row r="268" spans="2:16" ht="15" customHeight="1">
      <c r="B268" s="26"/>
      <c r="C268" s="46"/>
      <c r="D268" s="252"/>
      <c r="E268" s="253"/>
      <c r="F268" s="46"/>
      <c r="G268" s="252"/>
      <c r="H268" s="253"/>
      <c r="I268" s="52"/>
      <c r="J268" s="47"/>
      <c r="K268" s="44"/>
      <c r="L268" s="47"/>
      <c r="M268" s="76" t="str">
        <f t="shared" si="3"/>
        <v/>
      </c>
      <c r="N268" s="56"/>
      <c r="O268" s="52"/>
      <c r="P268" s="64"/>
    </row>
    <row r="269" spans="2:16" ht="15" customHeight="1">
      <c r="B269" s="26"/>
      <c r="C269" s="46"/>
      <c r="D269" s="252"/>
      <c r="E269" s="253"/>
      <c r="F269" s="46"/>
      <c r="G269" s="252"/>
      <c r="H269" s="253"/>
      <c r="I269" s="52"/>
      <c r="J269" s="47"/>
      <c r="K269" s="44"/>
      <c r="L269" s="47"/>
      <c r="M269" s="76" t="str">
        <f t="shared" si="3"/>
        <v/>
      </c>
      <c r="N269" s="56"/>
      <c r="O269" s="52"/>
      <c r="P269" s="64"/>
    </row>
    <row r="270" spans="2:16" ht="15" customHeight="1">
      <c r="B270" s="26"/>
      <c r="C270" s="46"/>
      <c r="D270" s="252"/>
      <c r="E270" s="253"/>
      <c r="F270" s="46"/>
      <c r="G270" s="252"/>
      <c r="H270" s="253"/>
      <c r="I270" s="52"/>
      <c r="J270" s="47"/>
      <c r="K270" s="44"/>
      <c r="L270" s="47"/>
      <c r="M270" s="76" t="str">
        <f t="shared" si="3"/>
        <v/>
      </c>
      <c r="N270" s="56"/>
      <c r="O270" s="52"/>
      <c r="P270" s="64"/>
    </row>
    <row r="271" spans="2:16" ht="15" customHeight="1">
      <c r="B271" s="26"/>
      <c r="C271" s="46"/>
      <c r="D271" s="252"/>
      <c r="E271" s="253"/>
      <c r="F271" s="46"/>
      <c r="G271" s="252"/>
      <c r="H271" s="253"/>
      <c r="I271" s="52"/>
      <c r="J271" s="47"/>
      <c r="K271" s="44"/>
      <c r="L271" s="47"/>
      <c r="M271" s="76" t="str">
        <f t="shared" si="3"/>
        <v/>
      </c>
      <c r="N271" s="56"/>
      <c r="O271" s="52"/>
      <c r="P271" s="64"/>
    </row>
    <row r="272" spans="2:16" ht="15" customHeight="1">
      <c r="B272" s="26"/>
      <c r="C272" s="46"/>
      <c r="D272" s="252"/>
      <c r="E272" s="253"/>
      <c r="F272" s="46"/>
      <c r="G272" s="252"/>
      <c r="H272" s="253"/>
      <c r="I272" s="52"/>
      <c r="J272" s="47"/>
      <c r="K272" s="44"/>
      <c r="L272" s="47"/>
      <c r="M272" s="76" t="str">
        <f t="shared" si="3"/>
        <v/>
      </c>
      <c r="N272" s="56"/>
      <c r="O272" s="52"/>
      <c r="P272" s="64"/>
    </row>
    <row r="273" spans="2:16" ht="15" customHeight="1">
      <c r="B273" s="26"/>
      <c r="C273" s="46"/>
      <c r="D273" s="252"/>
      <c r="E273" s="253"/>
      <c r="F273" s="46"/>
      <c r="G273" s="252"/>
      <c r="H273" s="253"/>
      <c r="I273" s="52"/>
      <c r="J273" s="47"/>
      <c r="K273" s="44"/>
      <c r="L273" s="47"/>
      <c r="M273" s="76" t="str">
        <f t="shared" si="3"/>
        <v/>
      </c>
      <c r="N273" s="56"/>
      <c r="O273" s="52"/>
      <c r="P273" s="64"/>
    </row>
    <row r="274" spans="2:16" ht="15" customHeight="1">
      <c r="B274" s="26"/>
      <c r="C274" s="46"/>
      <c r="D274" s="252"/>
      <c r="E274" s="253"/>
      <c r="F274" s="46"/>
      <c r="G274" s="252"/>
      <c r="H274" s="253"/>
      <c r="I274" s="52"/>
      <c r="J274" s="47"/>
      <c r="K274" s="44"/>
      <c r="L274" s="47"/>
      <c r="M274" s="76" t="str">
        <f t="shared" si="3"/>
        <v/>
      </c>
      <c r="N274" s="56"/>
      <c r="O274" s="52"/>
      <c r="P274" s="64"/>
    </row>
    <row r="275" spans="2:16" ht="15" customHeight="1">
      <c r="B275" s="26"/>
      <c r="C275" s="46"/>
      <c r="D275" s="252"/>
      <c r="E275" s="253"/>
      <c r="F275" s="46"/>
      <c r="G275" s="252"/>
      <c r="H275" s="253"/>
      <c r="I275" s="52"/>
      <c r="J275" s="47"/>
      <c r="K275" s="44"/>
      <c r="L275" s="47"/>
      <c r="M275" s="76" t="str">
        <f t="shared" si="3"/>
        <v/>
      </c>
      <c r="N275" s="56"/>
      <c r="O275" s="52"/>
      <c r="P275" s="64"/>
    </row>
    <row r="276" spans="2:16" ht="15" customHeight="1">
      <c r="B276" s="26"/>
      <c r="C276" s="46"/>
      <c r="D276" s="252"/>
      <c r="E276" s="253"/>
      <c r="F276" s="46"/>
      <c r="G276" s="252"/>
      <c r="H276" s="253"/>
      <c r="I276" s="52"/>
      <c r="J276" s="47"/>
      <c r="K276" s="44"/>
      <c r="L276" s="47"/>
      <c r="M276" s="76" t="str">
        <f t="shared" si="3"/>
        <v/>
      </c>
      <c r="N276" s="56"/>
      <c r="O276" s="52"/>
      <c r="P276" s="64"/>
    </row>
    <row r="277" spans="2:16" ht="15" customHeight="1">
      <c r="B277" s="26"/>
      <c r="C277" s="46"/>
      <c r="D277" s="252"/>
      <c r="E277" s="253"/>
      <c r="F277" s="46"/>
      <c r="G277" s="252"/>
      <c r="H277" s="253"/>
      <c r="I277" s="52"/>
      <c r="J277" s="47"/>
      <c r="K277" s="44"/>
      <c r="L277" s="47"/>
      <c r="M277" s="76" t="str">
        <f t="shared" si="3"/>
        <v/>
      </c>
      <c r="N277" s="56"/>
      <c r="O277" s="52"/>
      <c r="P277" s="64"/>
    </row>
    <row r="278" spans="2:16" ht="15" customHeight="1">
      <c r="B278" s="26"/>
      <c r="C278" s="46"/>
      <c r="D278" s="252"/>
      <c r="E278" s="253"/>
      <c r="F278" s="46"/>
      <c r="G278" s="252"/>
      <c r="H278" s="253"/>
      <c r="I278" s="52"/>
      <c r="J278" s="47"/>
      <c r="K278" s="44"/>
      <c r="L278" s="47"/>
      <c r="M278" s="76" t="str">
        <f t="shared" si="3"/>
        <v/>
      </c>
      <c r="N278" s="56"/>
      <c r="O278" s="52"/>
      <c r="P278" s="64"/>
    </row>
    <row r="279" spans="2:16" ht="15" customHeight="1">
      <c r="B279" s="26"/>
      <c r="C279" s="46"/>
      <c r="D279" s="252"/>
      <c r="E279" s="253"/>
      <c r="F279" s="46"/>
      <c r="G279" s="252"/>
      <c r="H279" s="253"/>
      <c r="I279" s="52"/>
      <c r="J279" s="47"/>
      <c r="K279" s="44"/>
      <c r="L279" s="47"/>
      <c r="M279" s="76" t="str">
        <f t="shared" si="3"/>
        <v/>
      </c>
      <c r="N279" s="56"/>
      <c r="O279" s="52"/>
      <c r="P279" s="64"/>
    </row>
    <row r="280" spans="2:16" ht="15" customHeight="1">
      <c r="B280" s="26"/>
      <c r="C280" s="46"/>
      <c r="D280" s="252"/>
      <c r="E280" s="253"/>
      <c r="F280" s="46"/>
      <c r="G280" s="252"/>
      <c r="H280" s="253"/>
      <c r="I280" s="52"/>
      <c r="J280" s="47"/>
      <c r="K280" s="44"/>
      <c r="L280" s="47"/>
      <c r="M280" s="76" t="str">
        <f t="shared" si="3"/>
        <v/>
      </c>
      <c r="N280" s="56"/>
      <c r="O280" s="52"/>
      <c r="P280" s="64"/>
    </row>
    <row r="281" spans="2:16" ht="15" customHeight="1">
      <c r="B281" s="26"/>
      <c r="C281" s="46"/>
      <c r="D281" s="252"/>
      <c r="E281" s="253"/>
      <c r="F281" s="46"/>
      <c r="G281" s="252"/>
      <c r="H281" s="253"/>
      <c r="I281" s="52"/>
      <c r="J281" s="47"/>
      <c r="K281" s="44"/>
      <c r="L281" s="47"/>
      <c r="M281" s="76" t="str">
        <f t="shared" si="3"/>
        <v/>
      </c>
      <c r="N281" s="56"/>
      <c r="O281" s="52"/>
      <c r="P281" s="64"/>
    </row>
    <row r="282" spans="2:16" ht="15" customHeight="1">
      <c r="B282" s="26"/>
      <c r="C282" s="46"/>
      <c r="D282" s="252"/>
      <c r="E282" s="253"/>
      <c r="F282" s="46"/>
      <c r="G282" s="252"/>
      <c r="H282" s="253"/>
      <c r="I282" s="52"/>
      <c r="J282" s="47"/>
      <c r="K282" s="44"/>
      <c r="L282" s="47"/>
      <c r="M282" s="76" t="str">
        <f t="shared" si="3"/>
        <v/>
      </c>
      <c r="N282" s="56"/>
      <c r="O282" s="52"/>
      <c r="P282" s="64"/>
    </row>
    <row r="283" spans="2:16" ht="15" customHeight="1">
      <c r="B283" s="26"/>
      <c r="C283" s="46"/>
      <c r="D283" s="252"/>
      <c r="E283" s="253"/>
      <c r="F283" s="46"/>
      <c r="G283" s="252"/>
      <c r="H283" s="253"/>
      <c r="I283" s="52"/>
      <c r="J283" s="47"/>
      <c r="K283" s="44"/>
      <c r="L283" s="47"/>
      <c r="M283" s="76" t="str">
        <f t="shared" si="3"/>
        <v/>
      </c>
      <c r="N283" s="56"/>
      <c r="O283" s="52"/>
      <c r="P283" s="64"/>
    </row>
    <row r="284" spans="2:16" ht="15" customHeight="1">
      <c r="B284" s="26"/>
      <c r="C284" s="46"/>
      <c r="D284" s="252"/>
      <c r="E284" s="253"/>
      <c r="F284" s="46"/>
      <c r="G284" s="252"/>
      <c r="H284" s="253"/>
      <c r="I284" s="52"/>
      <c r="J284" s="47"/>
      <c r="K284" s="44"/>
      <c r="L284" s="47"/>
      <c r="M284" s="76" t="str">
        <f t="shared" si="3"/>
        <v/>
      </c>
      <c r="N284" s="56"/>
      <c r="O284" s="52"/>
      <c r="P284" s="64"/>
    </row>
    <row r="285" spans="2:16" ht="15" customHeight="1">
      <c r="B285" s="26"/>
      <c r="C285" s="46"/>
      <c r="D285" s="252"/>
      <c r="E285" s="253"/>
      <c r="F285" s="46"/>
      <c r="G285" s="252"/>
      <c r="H285" s="253"/>
      <c r="I285" s="52"/>
      <c r="J285" s="47"/>
      <c r="K285" s="44"/>
      <c r="L285" s="47"/>
      <c r="M285" s="76" t="str">
        <f t="shared" si="3"/>
        <v/>
      </c>
      <c r="N285" s="56"/>
      <c r="O285" s="52"/>
      <c r="P285" s="64"/>
    </row>
    <row r="286" spans="2:16" ht="15" customHeight="1">
      <c r="B286" s="26"/>
      <c r="C286" s="46"/>
      <c r="D286" s="252"/>
      <c r="E286" s="253"/>
      <c r="F286" s="46"/>
      <c r="G286" s="252"/>
      <c r="H286" s="253"/>
      <c r="I286" s="52"/>
      <c r="J286" s="47"/>
      <c r="K286" s="44"/>
      <c r="L286" s="47"/>
      <c r="M286" s="76" t="str">
        <f t="shared" si="3"/>
        <v/>
      </c>
      <c r="N286" s="56"/>
      <c r="O286" s="52"/>
      <c r="P286" s="64"/>
    </row>
    <row r="287" spans="2:16" ht="15" customHeight="1">
      <c r="B287" s="26"/>
      <c r="C287" s="46"/>
      <c r="D287" s="252"/>
      <c r="E287" s="253"/>
      <c r="F287" s="46"/>
      <c r="G287" s="252"/>
      <c r="H287" s="253"/>
      <c r="I287" s="52"/>
      <c r="J287" s="47"/>
      <c r="K287" s="44"/>
      <c r="L287" s="47"/>
      <c r="M287" s="76" t="str">
        <f t="shared" si="3"/>
        <v/>
      </c>
      <c r="N287" s="56"/>
      <c r="O287" s="52"/>
      <c r="P287" s="64"/>
    </row>
    <row r="288" spans="2:16" ht="15" customHeight="1">
      <c r="B288" s="26"/>
      <c r="C288" s="46"/>
      <c r="D288" s="252"/>
      <c r="E288" s="253"/>
      <c r="F288" s="46"/>
      <c r="G288" s="252"/>
      <c r="H288" s="253"/>
      <c r="I288" s="52"/>
      <c r="J288" s="47"/>
      <c r="K288" s="44"/>
      <c r="L288" s="47"/>
      <c r="M288" s="76" t="str">
        <f t="shared" si="3"/>
        <v/>
      </c>
      <c r="N288" s="56"/>
      <c r="O288" s="52"/>
      <c r="P288" s="64"/>
    </row>
    <row r="289" spans="2:16" ht="15" customHeight="1">
      <c r="B289" s="26"/>
      <c r="C289" s="46"/>
      <c r="D289" s="252"/>
      <c r="E289" s="253"/>
      <c r="F289" s="46"/>
      <c r="G289" s="252"/>
      <c r="H289" s="253"/>
      <c r="I289" s="52"/>
      <c r="J289" s="47"/>
      <c r="K289" s="44"/>
      <c r="L289" s="47"/>
      <c r="M289" s="76" t="str">
        <f t="shared" si="3"/>
        <v/>
      </c>
      <c r="N289" s="56"/>
      <c r="O289" s="52"/>
      <c r="P289" s="64"/>
    </row>
    <row r="290" spans="2:16" ht="15" customHeight="1">
      <c r="B290" s="26"/>
      <c r="C290" s="46"/>
      <c r="D290" s="252"/>
      <c r="E290" s="253"/>
      <c r="F290" s="46"/>
      <c r="G290" s="252"/>
      <c r="H290" s="253"/>
      <c r="I290" s="52"/>
      <c r="J290" s="47"/>
      <c r="K290" s="44"/>
      <c r="L290" s="47"/>
      <c r="M290" s="76" t="str">
        <f t="shared" si="3"/>
        <v/>
      </c>
      <c r="N290" s="56"/>
      <c r="O290" s="52"/>
      <c r="P290" s="64"/>
    </row>
    <row r="291" spans="2:16" ht="15" customHeight="1">
      <c r="B291" s="26"/>
      <c r="C291" s="46"/>
      <c r="D291" s="252"/>
      <c r="E291" s="253"/>
      <c r="F291" s="46"/>
      <c r="G291" s="252"/>
      <c r="H291" s="253"/>
      <c r="I291" s="52"/>
      <c r="J291" s="47"/>
      <c r="K291" s="44"/>
      <c r="L291" s="47"/>
      <c r="M291" s="76" t="str">
        <f t="shared" si="3"/>
        <v/>
      </c>
      <c r="N291" s="56"/>
      <c r="O291" s="52"/>
      <c r="P291" s="64"/>
    </row>
    <row r="292" spans="2:16" ht="15" customHeight="1">
      <c r="B292" s="26"/>
      <c r="C292" s="46"/>
      <c r="D292" s="252"/>
      <c r="E292" s="253"/>
      <c r="F292" s="46"/>
      <c r="G292" s="252"/>
      <c r="H292" s="253"/>
      <c r="I292" s="52"/>
      <c r="J292" s="47"/>
      <c r="K292" s="44"/>
      <c r="L292" s="47"/>
      <c r="M292" s="76" t="str">
        <f t="shared" si="3"/>
        <v/>
      </c>
      <c r="N292" s="56"/>
      <c r="O292" s="52"/>
      <c r="P292" s="64"/>
    </row>
    <row r="293" spans="2:16" ht="15" customHeight="1">
      <c r="B293" s="26"/>
      <c r="C293" s="46"/>
      <c r="D293" s="252"/>
      <c r="E293" s="253"/>
      <c r="F293" s="46"/>
      <c r="G293" s="252"/>
      <c r="H293" s="253"/>
      <c r="I293" s="52"/>
      <c r="J293" s="47"/>
      <c r="K293" s="44"/>
      <c r="L293" s="47"/>
      <c r="M293" s="76" t="str">
        <f t="shared" si="3"/>
        <v/>
      </c>
      <c r="N293" s="56"/>
      <c r="O293" s="52"/>
      <c r="P293" s="64"/>
    </row>
    <row r="294" spans="2:16" ht="15" customHeight="1">
      <c r="B294" s="26"/>
      <c r="C294" s="46"/>
      <c r="D294" s="252"/>
      <c r="E294" s="253"/>
      <c r="F294" s="46"/>
      <c r="G294" s="252"/>
      <c r="H294" s="253"/>
      <c r="I294" s="52"/>
      <c r="J294" s="47"/>
      <c r="K294" s="44"/>
      <c r="L294" s="47"/>
      <c r="M294" s="76" t="str">
        <f t="shared" si="3"/>
        <v/>
      </c>
      <c r="N294" s="56"/>
      <c r="O294" s="52"/>
      <c r="P294" s="64"/>
    </row>
    <row r="295" spans="2:16" ht="15" customHeight="1">
      <c r="B295" s="26"/>
      <c r="C295" s="46"/>
      <c r="D295" s="252"/>
      <c r="E295" s="253"/>
      <c r="F295" s="46"/>
      <c r="G295" s="252"/>
      <c r="H295" s="253"/>
      <c r="I295" s="52"/>
      <c r="J295" s="47"/>
      <c r="K295" s="44"/>
      <c r="L295" s="47"/>
      <c r="M295" s="76" t="str">
        <f t="shared" si="3"/>
        <v/>
      </c>
      <c r="N295" s="56"/>
      <c r="O295" s="52"/>
      <c r="P295" s="64"/>
    </row>
    <row r="296" spans="2:16" ht="15" customHeight="1">
      <c r="B296" s="26"/>
      <c r="C296" s="46"/>
      <c r="D296" s="252"/>
      <c r="E296" s="253"/>
      <c r="F296" s="46"/>
      <c r="G296" s="252"/>
      <c r="H296" s="253"/>
      <c r="I296" s="52"/>
      <c r="J296" s="47"/>
      <c r="K296" s="44"/>
      <c r="L296" s="47"/>
      <c r="M296" s="76" t="str">
        <f t="shared" si="3"/>
        <v/>
      </c>
      <c r="N296" s="56"/>
      <c r="O296" s="52"/>
      <c r="P296" s="64"/>
    </row>
    <row r="297" spans="2:16" ht="15" customHeight="1">
      <c r="B297" s="26"/>
      <c r="C297" s="46"/>
      <c r="D297" s="252"/>
      <c r="E297" s="253"/>
      <c r="F297" s="46"/>
      <c r="G297" s="252"/>
      <c r="H297" s="253"/>
      <c r="I297" s="52"/>
      <c r="J297" s="47"/>
      <c r="K297" s="44"/>
      <c r="L297" s="47"/>
      <c r="M297" s="76" t="str">
        <f t="shared" si="3"/>
        <v/>
      </c>
      <c r="N297" s="56"/>
      <c r="O297" s="52"/>
      <c r="P297" s="64"/>
    </row>
    <row r="298" spans="2:16" ht="15" customHeight="1">
      <c r="B298" s="26"/>
      <c r="C298" s="46"/>
      <c r="D298" s="252"/>
      <c r="E298" s="253"/>
      <c r="F298" s="46"/>
      <c r="G298" s="252"/>
      <c r="H298" s="253"/>
      <c r="I298" s="52"/>
      <c r="J298" s="47"/>
      <c r="K298" s="44"/>
      <c r="L298" s="47"/>
      <c r="M298" s="76" t="str">
        <f t="shared" si="3"/>
        <v/>
      </c>
      <c r="N298" s="56"/>
      <c r="O298" s="52"/>
      <c r="P298" s="64"/>
    </row>
    <row r="299" spans="2:16" ht="15" customHeight="1">
      <c r="B299" s="26"/>
      <c r="C299" s="46"/>
      <c r="D299" s="252"/>
      <c r="E299" s="253"/>
      <c r="F299" s="46"/>
      <c r="G299" s="252"/>
      <c r="H299" s="253"/>
      <c r="I299" s="52"/>
      <c r="J299" s="47"/>
      <c r="K299" s="44"/>
      <c r="L299" s="47"/>
      <c r="M299" s="76" t="str">
        <f t="shared" si="3"/>
        <v/>
      </c>
      <c r="N299" s="56"/>
      <c r="O299" s="52"/>
      <c r="P299" s="64"/>
    </row>
    <row r="300" spans="2:16" ht="15" customHeight="1">
      <c r="B300" s="26"/>
      <c r="C300" s="46"/>
      <c r="D300" s="252"/>
      <c r="E300" s="253"/>
      <c r="F300" s="46"/>
      <c r="G300" s="252"/>
      <c r="H300" s="253"/>
      <c r="I300" s="52"/>
      <c r="J300" s="47"/>
      <c r="K300" s="44"/>
      <c r="L300" s="47"/>
      <c r="M300" s="76" t="str">
        <f t="shared" si="3"/>
        <v/>
      </c>
      <c r="N300" s="56"/>
      <c r="O300" s="52"/>
      <c r="P300" s="64"/>
    </row>
    <row r="301" spans="2:16" ht="15" customHeight="1">
      <c r="B301" s="26"/>
      <c r="C301" s="46"/>
      <c r="D301" s="252"/>
      <c r="E301" s="253"/>
      <c r="F301" s="46"/>
      <c r="G301" s="252"/>
      <c r="H301" s="253"/>
      <c r="I301" s="52"/>
      <c r="J301" s="47"/>
      <c r="K301" s="44"/>
      <c r="L301" s="47"/>
      <c r="M301" s="76" t="str">
        <f t="shared" si="3"/>
        <v/>
      </c>
      <c r="N301" s="56"/>
      <c r="O301" s="52"/>
      <c r="P301" s="64"/>
    </row>
    <row r="302" spans="2:16" ht="15" customHeight="1">
      <c r="B302" s="26"/>
      <c r="C302" s="46"/>
      <c r="D302" s="252"/>
      <c r="E302" s="253"/>
      <c r="F302" s="46"/>
      <c r="G302" s="252"/>
      <c r="H302" s="253"/>
      <c r="I302" s="52"/>
      <c r="J302" s="47"/>
      <c r="K302" s="44"/>
      <c r="L302" s="47"/>
      <c r="M302" s="76" t="str">
        <f t="shared" si="3"/>
        <v/>
      </c>
      <c r="N302" s="56"/>
      <c r="O302" s="52"/>
      <c r="P302" s="64"/>
    </row>
    <row r="303" spans="2:16" ht="15" customHeight="1">
      <c r="B303" s="26"/>
      <c r="C303" s="46"/>
      <c r="D303" s="252"/>
      <c r="E303" s="253"/>
      <c r="F303" s="46"/>
      <c r="G303" s="252"/>
      <c r="H303" s="253"/>
      <c r="I303" s="52"/>
      <c r="J303" s="47"/>
      <c r="K303" s="44"/>
      <c r="L303" s="47"/>
      <c r="M303" s="76" t="str">
        <f t="shared" si="3"/>
        <v/>
      </c>
      <c r="N303" s="56"/>
      <c r="O303" s="52"/>
      <c r="P303" s="64"/>
    </row>
    <row r="304" spans="2:16" ht="15" customHeight="1">
      <c r="B304" s="26"/>
      <c r="C304" s="46"/>
      <c r="D304" s="252"/>
      <c r="E304" s="253"/>
      <c r="F304" s="46"/>
      <c r="G304" s="252"/>
      <c r="H304" s="253"/>
      <c r="I304" s="52"/>
      <c r="J304" s="47"/>
      <c r="K304" s="44"/>
      <c r="L304" s="47"/>
      <c r="M304" s="76" t="str">
        <f t="shared" si="3"/>
        <v/>
      </c>
      <c r="N304" s="56"/>
      <c r="O304" s="52"/>
      <c r="P304" s="64"/>
    </row>
    <row r="305" spans="2:16" ht="15" customHeight="1">
      <c r="B305" s="26"/>
      <c r="C305" s="46"/>
      <c r="D305" s="252"/>
      <c r="E305" s="253"/>
      <c r="F305" s="46"/>
      <c r="G305" s="252"/>
      <c r="H305" s="253"/>
      <c r="I305" s="52"/>
      <c r="J305" s="47"/>
      <c r="K305" s="44"/>
      <c r="L305" s="47"/>
      <c r="M305" s="76" t="str">
        <f t="shared" si="3"/>
        <v/>
      </c>
      <c r="N305" s="56"/>
      <c r="O305" s="52"/>
      <c r="P305" s="64"/>
    </row>
    <row r="306" spans="2:16" ht="15" customHeight="1">
      <c r="B306" s="26"/>
      <c r="C306" s="46"/>
      <c r="D306" s="252"/>
      <c r="E306" s="253"/>
      <c r="F306" s="46"/>
      <c r="G306" s="252"/>
      <c r="H306" s="253"/>
      <c r="I306" s="52"/>
      <c r="J306" s="47"/>
      <c r="K306" s="44"/>
      <c r="L306" s="47"/>
      <c r="M306" s="76" t="str">
        <f t="shared" si="3"/>
        <v/>
      </c>
      <c r="N306" s="56"/>
      <c r="O306" s="52"/>
      <c r="P306" s="64"/>
    </row>
    <row r="307" spans="2:16" ht="15" customHeight="1">
      <c r="B307" s="26"/>
      <c r="C307" s="46"/>
      <c r="D307" s="252"/>
      <c r="E307" s="253"/>
      <c r="F307" s="46"/>
      <c r="G307" s="252"/>
      <c r="H307" s="253"/>
      <c r="I307" s="52"/>
      <c r="J307" s="47"/>
      <c r="K307" s="44"/>
      <c r="L307" s="47"/>
      <c r="M307" s="76" t="str">
        <f t="shared" si="3"/>
        <v/>
      </c>
      <c r="N307" s="56"/>
      <c r="O307" s="52"/>
      <c r="P307" s="64"/>
    </row>
    <row r="308" spans="2:16" ht="15" customHeight="1">
      <c r="B308" s="26"/>
      <c r="C308" s="46"/>
      <c r="D308" s="252"/>
      <c r="E308" s="253"/>
      <c r="F308" s="46"/>
      <c r="G308" s="252"/>
      <c r="H308" s="253"/>
      <c r="I308" s="52"/>
      <c r="J308" s="47"/>
      <c r="K308" s="44"/>
      <c r="L308" s="47"/>
      <c r="M308" s="76" t="str">
        <f t="shared" si="3"/>
        <v/>
      </c>
      <c r="N308" s="56"/>
      <c r="O308" s="52"/>
      <c r="P308" s="64"/>
    </row>
    <row r="309" spans="2:16" ht="15" customHeight="1">
      <c r="B309" s="26"/>
      <c r="C309" s="46"/>
      <c r="D309" s="252"/>
      <c r="E309" s="253"/>
      <c r="F309" s="46"/>
      <c r="G309" s="252"/>
      <c r="H309" s="253"/>
      <c r="I309" s="52"/>
      <c r="J309" s="47"/>
      <c r="K309" s="44"/>
      <c r="L309" s="47"/>
      <c r="M309" s="76" t="str">
        <f t="shared" si="3"/>
        <v/>
      </c>
      <c r="N309" s="56"/>
      <c r="O309" s="52"/>
      <c r="P309" s="64"/>
    </row>
    <row r="310" spans="2:16" ht="15" customHeight="1">
      <c r="B310" s="26"/>
      <c r="C310" s="46"/>
      <c r="D310" s="252"/>
      <c r="E310" s="253"/>
      <c r="F310" s="46"/>
      <c r="G310" s="252"/>
      <c r="H310" s="253"/>
      <c r="I310" s="52"/>
      <c r="J310" s="47"/>
      <c r="K310" s="44"/>
      <c r="L310" s="47"/>
      <c r="M310" s="76" t="str">
        <f t="shared" si="3"/>
        <v/>
      </c>
      <c r="N310" s="56"/>
      <c r="O310" s="52"/>
      <c r="P310" s="64"/>
    </row>
    <row r="311" spans="2:16" ht="15" customHeight="1">
      <c r="B311" s="26"/>
      <c r="C311" s="46"/>
      <c r="D311" s="252"/>
      <c r="E311" s="253"/>
      <c r="F311" s="46"/>
      <c r="G311" s="252"/>
      <c r="H311" s="253"/>
      <c r="I311" s="52"/>
      <c r="J311" s="47"/>
      <c r="K311" s="44"/>
      <c r="L311" s="47"/>
      <c r="M311" s="76" t="str">
        <f t="shared" ref="M311:M374" si="4">IF(OR(K311="Jet-A",K311="Jet-A1",K311="TS-1",K311="No. 3 Jet"),3.16,IF(OR(K311="Jet-B",K311="AvGas"),3.1,""))</f>
        <v/>
      </c>
      <c r="N311" s="56"/>
      <c r="O311" s="52"/>
      <c r="P311" s="64"/>
    </row>
    <row r="312" spans="2:16" ht="15" customHeight="1">
      <c r="B312" s="26"/>
      <c r="C312" s="46"/>
      <c r="D312" s="252"/>
      <c r="E312" s="253"/>
      <c r="F312" s="46"/>
      <c r="G312" s="252"/>
      <c r="H312" s="253"/>
      <c r="I312" s="52"/>
      <c r="J312" s="47"/>
      <c r="K312" s="44"/>
      <c r="L312" s="47"/>
      <c r="M312" s="76" t="str">
        <f t="shared" si="4"/>
        <v/>
      </c>
      <c r="N312" s="56"/>
      <c r="O312" s="52"/>
      <c r="P312" s="64"/>
    </row>
    <row r="313" spans="2:16" ht="15" customHeight="1">
      <c r="B313" s="26"/>
      <c r="C313" s="46"/>
      <c r="D313" s="252"/>
      <c r="E313" s="253"/>
      <c r="F313" s="46"/>
      <c r="G313" s="252"/>
      <c r="H313" s="253"/>
      <c r="I313" s="52"/>
      <c r="J313" s="47"/>
      <c r="K313" s="44"/>
      <c r="L313" s="47"/>
      <c r="M313" s="76" t="str">
        <f t="shared" si="4"/>
        <v/>
      </c>
      <c r="N313" s="56"/>
      <c r="O313" s="52"/>
      <c r="P313" s="64"/>
    </row>
    <row r="314" spans="2:16" ht="15" customHeight="1">
      <c r="B314" s="26"/>
      <c r="C314" s="46"/>
      <c r="D314" s="252"/>
      <c r="E314" s="253"/>
      <c r="F314" s="46"/>
      <c r="G314" s="252"/>
      <c r="H314" s="253"/>
      <c r="I314" s="52"/>
      <c r="J314" s="47"/>
      <c r="K314" s="44"/>
      <c r="L314" s="47"/>
      <c r="M314" s="76" t="str">
        <f t="shared" si="4"/>
        <v/>
      </c>
      <c r="N314" s="56"/>
      <c r="O314" s="52"/>
      <c r="P314" s="64"/>
    </row>
    <row r="315" spans="2:16" ht="15" customHeight="1">
      <c r="B315" s="26"/>
      <c r="C315" s="46"/>
      <c r="D315" s="252"/>
      <c r="E315" s="253"/>
      <c r="F315" s="46"/>
      <c r="G315" s="252"/>
      <c r="H315" s="253"/>
      <c r="I315" s="52"/>
      <c r="J315" s="47"/>
      <c r="K315" s="44"/>
      <c r="L315" s="47"/>
      <c r="M315" s="76" t="str">
        <f t="shared" si="4"/>
        <v/>
      </c>
      <c r="N315" s="56"/>
      <c r="O315" s="52"/>
      <c r="P315" s="64"/>
    </row>
    <row r="316" spans="2:16" ht="15" customHeight="1">
      <c r="B316" s="26"/>
      <c r="C316" s="46"/>
      <c r="D316" s="252"/>
      <c r="E316" s="253"/>
      <c r="F316" s="46"/>
      <c r="G316" s="252"/>
      <c r="H316" s="253"/>
      <c r="I316" s="52"/>
      <c r="J316" s="47"/>
      <c r="K316" s="44"/>
      <c r="L316" s="47"/>
      <c r="M316" s="76" t="str">
        <f t="shared" si="4"/>
        <v/>
      </c>
      <c r="N316" s="56"/>
      <c r="O316" s="52"/>
      <c r="P316" s="64"/>
    </row>
    <row r="317" spans="2:16" ht="15" customHeight="1">
      <c r="B317" s="26"/>
      <c r="C317" s="46"/>
      <c r="D317" s="252"/>
      <c r="E317" s="253"/>
      <c r="F317" s="46"/>
      <c r="G317" s="252"/>
      <c r="H317" s="253"/>
      <c r="I317" s="52"/>
      <c r="J317" s="47"/>
      <c r="K317" s="44"/>
      <c r="L317" s="47"/>
      <c r="M317" s="76" t="str">
        <f t="shared" si="4"/>
        <v/>
      </c>
      <c r="N317" s="56"/>
      <c r="O317" s="52"/>
      <c r="P317" s="64"/>
    </row>
    <row r="318" spans="2:16" ht="15" customHeight="1">
      <c r="B318" s="26"/>
      <c r="C318" s="46"/>
      <c r="D318" s="252"/>
      <c r="E318" s="253"/>
      <c r="F318" s="46"/>
      <c r="G318" s="252"/>
      <c r="H318" s="253"/>
      <c r="I318" s="52"/>
      <c r="J318" s="47"/>
      <c r="K318" s="44"/>
      <c r="L318" s="47"/>
      <c r="M318" s="76" t="str">
        <f t="shared" si="4"/>
        <v/>
      </c>
      <c r="N318" s="56"/>
      <c r="O318" s="52"/>
      <c r="P318" s="64"/>
    </row>
    <row r="319" spans="2:16" ht="15" customHeight="1">
      <c r="B319" s="26"/>
      <c r="C319" s="46"/>
      <c r="D319" s="252"/>
      <c r="E319" s="253"/>
      <c r="F319" s="46"/>
      <c r="G319" s="252"/>
      <c r="H319" s="253"/>
      <c r="I319" s="52"/>
      <c r="J319" s="47"/>
      <c r="K319" s="44"/>
      <c r="L319" s="47"/>
      <c r="M319" s="76" t="str">
        <f t="shared" si="4"/>
        <v/>
      </c>
      <c r="N319" s="56"/>
      <c r="O319" s="52"/>
      <c r="P319" s="64"/>
    </row>
    <row r="320" spans="2:16" ht="15" customHeight="1">
      <c r="B320" s="26"/>
      <c r="C320" s="46"/>
      <c r="D320" s="252"/>
      <c r="E320" s="253"/>
      <c r="F320" s="46"/>
      <c r="G320" s="252"/>
      <c r="H320" s="253"/>
      <c r="I320" s="52"/>
      <c r="J320" s="47"/>
      <c r="K320" s="44"/>
      <c r="L320" s="47"/>
      <c r="M320" s="76" t="str">
        <f t="shared" si="4"/>
        <v/>
      </c>
      <c r="N320" s="56"/>
      <c r="O320" s="52"/>
      <c r="P320" s="64"/>
    </row>
    <row r="321" spans="2:16" ht="15" customHeight="1">
      <c r="B321" s="26"/>
      <c r="C321" s="46"/>
      <c r="D321" s="252"/>
      <c r="E321" s="253"/>
      <c r="F321" s="46"/>
      <c r="G321" s="252"/>
      <c r="H321" s="253"/>
      <c r="I321" s="52"/>
      <c r="J321" s="47"/>
      <c r="K321" s="44"/>
      <c r="L321" s="47"/>
      <c r="M321" s="76" t="str">
        <f t="shared" si="4"/>
        <v/>
      </c>
      <c r="N321" s="56"/>
      <c r="O321" s="52"/>
      <c r="P321" s="64"/>
    </row>
    <row r="322" spans="2:16" ht="15" customHeight="1">
      <c r="B322" s="26"/>
      <c r="C322" s="46"/>
      <c r="D322" s="252"/>
      <c r="E322" s="253"/>
      <c r="F322" s="46"/>
      <c r="G322" s="252"/>
      <c r="H322" s="253"/>
      <c r="I322" s="52"/>
      <c r="J322" s="47"/>
      <c r="K322" s="44"/>
      <c r="L322" s="47"/>
      <c r="M322" s="76" t="str">
        <f t="shared" si="4"/>
        <v/>
      </c>
      <c r="N322" s="56"/>
      <c r="O322" s="52"/>
      <c r="P322" s="64"/>
    </row>
    <row r="323" spans="2:16" ht="15" customHeight="1">
      <c r="B323" s="26"/>
      <c r="C323" s="46"/>
      <c r="D323" s="252"/>
      <c r="E323" s="253"/>
      <c r="F323" s="46"/>
      <c r="G323" s="252"/>
      <c r="H323" s="253"/>
      <c r="I323" s="52"/>
      <c r="J323" s="47"/>
      <c r="K323" s="44"/>
      <c r="L323" s="47"/>
      <c r="M323" s="76" t="str">
        <f t="shared" si="4"/>
        <v/>
      </c>
      <c r="N323" s="56"/>
      <c r="O323" s="52"/>
      <c r="P323" s="64"/>
    </row>
    <row r="324" spans="2:16" ht="15" customHeight="1">
      <c r="B324" s="26"/>
      <c r="C324" s="46"/>
      <c r="D324" s="252"/>
      <c r="E324" s="253"/>
      <c r="F324" s="46"/>
      <c r="G324" s="252"/>
      <c r="H324" s="253"/>
      <c r="I324" s="52"/>
      <c r="J324" s="47"/>
      <c r="K324" s="44"/>
      <c r="L324" s="47"/>
      <c r="M324" s="76" t="str">
        <f t="shared" si="4"/>
        <v/>
      </c>
      <c r="N324" s="56"/>
      <c r="O324" s="52"/>
      <c r="P324" s="64"/>
    </row>
    <row r="325" spans="2:16" ht="15" customHeight="1">
      <c r="B325" s="26"/>
      <c r="C325" s="46"/>
      <c r="D325" s="252"/>
      <c r="E325" s="253"/>
      <c r="F325" s="46"/>
      <c r="G325" s="252"/>
      <c r="H325" s="253"/>
      <c r="I325" s="52"/>
      <c r="J325" s="47"/>
      <c r="K325" s="44"/>
      <c r="L325" s="47"/>
      <c r="M325" s="76" t="str">
        <f t="shared" si="4"/>
        <v/>
      </c>
      <c r="N325" s="56"/>
      <c r="O325" s="52"/>
      <c r="P325" s="64"/>
    </row>
    <row r="326" spans="2:16" ht="15" customHeight="1">
      <c r="B326" s="26"/>
      <c r="C326" s="46"/>
      <c r="D326" s="252"/>
      <c r="E326" s="253"/>
      <c r="F326" s="46"/>
      <c r="G326" s="252"/>
      <c r="H326" s="253"/>
      <c r="I326" s="52"/>
      <c r="J326" s="47"/>
      <c r="K326" s="44"/>
      <c r="L326" s="47"/>
      <c r="M326" s="76" t="str">
        <f t="shared" si="4"/>
        <v/>
      </c>
      <c r="N326" s="56"/>
      <c r="O326" s="52"/>
      <c r="P326" s="64"/>
    </row>
    <row r="327" spans="2:16" ht="15" customHeight="1">
      <c r="B327" s="26"/>
      <c r="C327" s="46"/>
      <c r="D327" s="252"/>
      <c r="E327" s="253"/>
      <c r="F327" s="46"/>
      <c r="G327" s="252"/>
      <c r="H327" s="253"/>
      <c r="I327" s="52"/>
      <c r="J327" s="47"/>
      <c r="K327" s="44"/>
      <c r="L327" s="47"/>
      <c r="M327" s="76" t="str">
        <f t="shared" si="4"/>
        <v/>
      </c>
      <c r="N327" s="56"/>
      <c r="O327" s="52"/>
      <c r="P327" s="64"/>
    </row>
    <row r="328" spans="2:16" ht="15" customHeight="1">
      <c r="B328" s="26"/>
      <c r="C328" s="46"/>
      <c r="D328" s="252"/>
      <c r="E328" s="253"/>
      <c r="F328" s="46"/>
      <c r="G328" s="252"/>
      <c r="H328" s="253"/>
      <c r="I328" s="52"/>
      <c r="J328" s="47"/>
      <c r="K328" s="44"/>
      <c r="L328" s="47"/>
      <c r="M328" s="76" t="str">
        <f t="shared" si="4"/>
        <v/>
      </c>
      <c r="N328" s="56"/>
      <c r="O328" s="52"/>
      <c r="P328" s="64"/>
    </row>
    <row r="329" spans="2:16" ht="15" customHeight="1">
      <c r="B329" s="26"/>
      <c r="C329" s="46"/>
      <c r="D329" s="252"/>
      <c r="E329" s="253"/>
      <c r="F329" s="46"/>
      <c r="G329" s="252"/>
      <c r="H329" s="253"/>
      <c r="I329" s="52"/>
      <c r="J329" s="47"/>
      <c r="K329" s="44"/>
      <c r="L329" s="47"/>
      <c r="M329" s="76" t="str">
        <f t="shared" si="4"/>
        <v/>
      </c>
      <c r="N329" s="56"/>
      <c r="O329" s="52"/>
      <c r="P329" s="64"/>
    </row>
    <row r="330" spans="2:16" ht="15" customHeight="1">
      <c r="B330" s="26"/>
      <c r="C330" s="46"/>
      <c r="D330" s="252"/>
      <c r="E330" s="253"/>
      <c r="F330" s="46"/>
      <c r="G330" s="252"/>
      <c r="H330" s="253"/>
      <c r="I330" s="52"/>
      <c r="J330" s="47"/>
      <c r="K330" s="44"/>
      <c r="L330" s="47"/>
      <c r="M330" s="76" t="str">
        <f t="shared" si="4"/>
        <v/>
      </c>
      <c r="N330" s="56"/>
      <c r="O330" s="52"/>
      <c r="P330" s="64"/>
    </row>
    <row r="331" spans="2:16" ht="15" customHeight="1">
      <c r="B331" s="26"/>
      <c r="C331" s="46"/>
      <c r="D331" s="252"/>
      <c r="E331" s="253"/>
      <c r="F331" s="46"/>
      <c r="G331" s="252"/>
      <c r="H331" s="253"/>
      <c r="I331" s="52"/>
      <c r="J331" s="47"/>
      <c r="K331" s="44"/>
      <c r="L331" s="47"/>
      <c r="M331" s="76" t="str">
        <f t="shared" si="4"/>
        <v/>
      </c>
      <c r="N331" s="56"/>
      <c r="O331" s="52"/>
      <c r="P331" s="64"/>
    </row>
    <row r="332" spans="2:16" ht="15" customHeight="1">
      <c r="B332" s="26"/>
      <c r="C332" s="46"/>
      <c r="D332" s="252"/>
      <c r="E332" s="253"/>
      <c r="F332" s="46"/>
      <c r="G332" s="252"/>
      <c r="H332" s="253"/>
      <c r="I332" s="52"/>
      <c r="J332" s="47"/>
      <c r="K332" s="44"/>
      <c r="L332" s="47"/>
      <c r="M332" s="76" t="str">
        <f t="shared" si="4"/>
        <v/>
      </c>
      <c r="N332" s="56"/>
      <c r="O332" s="52"/>
      <c r="P332" s="64"/>
    </row>
    <row r="333" spans="2:16" ht="15" customHeight="1">
      <c r="B333" s="26"/>
      <c r="C333" s="46"/>
      <c r="D333" s="252"/>
      <c r="E333" s="253"/>
      <c r="F333" s="46"/>
      <c r="G333" s="252"/>
      <c r="H333" s="253"/>
      <c r="I333" s="52"/>
      <c r="J333" s="47"/>
      <c r="K333" s="44"/>
      <c r="L333" s="47"/>
      <c r="M333" s="76" t="str">
        <f t="shared" si="4"/>
        <v/>
      </c>
      <c r="N333" s="56"/>
      <c r="O333" s="52"/>
      <c r="P333" s="64"/>
    </row>
    <row r="334" spans="2:16" ht="15" customHeight="1">
      <c r="B334" s="26"/>
      <c r="C334" s="46"/>
      <c r="D334" s="252"/>
      <c r="E334" s="253"/>
      <c r="F334" s="46"/>
      <c r="G334" s="252"/>
      <c r="H334" s="253"/>
      <c r="I334" s="52"/>
      <c r="J334" s="47"/>
      <c r="K334" s="44"/>
      <c r="L334" s="47"/>
      <c r="M334" s="76" t="str">
        <f t="shared" si="4"/>
        <v/>
      </c>
      <c r="N334" s="56"/>
      <c r="O334" s="52"/>
      <c r="P334" s="64"/>
    </row>
    <row r="335" spans="2:16" ht="15" customHeight="1">
      <c r="B335" s="26"/>
      <c r="C335" s="46"/>
      <c r="D335" s="252"/>
      <c r="E335" s="253"/>
      <c r="F335" s="46"/>
      <c r="G335" s="252"/>
      <c r="H335" s="253"/>
      <c r="I335" s="52"/>
      <c r="J335" s="47"/>
      <c r="K335" s="44"/>
      <c r="L335" s="47"/>
      <c r="M335" s="76" t="str">
        <f t="shared" si="4"/>
        <v/>
      </c>
      <c r="N335" s="56"/>
      <c r="O335" s="52"/>
      <c r="P335" s="64"/>
    </row>
    <row r="336" spans="2:16" ht="15" customHeight="1">
      <c r="B336" s="26"/>
      <c r="C336" s="46"/>
      <c r="D336" s="252"/>
      <c r="E336" s="253"/>
      <c r="F336" s="46"/>
      <c r="G336" s="252"/>
      <c r="H336" s="253"/>
      <c r="I336" s="52"/>
      <c r="J336" s="47"/>
      <c r="K336" s="44"/>
      <c r="L336" s="47"/>
      <c r="M336" s="76" t="str">
        <f t="shared" si="4"/>
        <v/>
      </c>
      <c r="N336" s="56"/>
      <c r="O336" s="52"/>
      <c r="P336" s="64"/>
    </row>
    <row r="337" spans="2:16" ht="15" customHeight="1">
      <c r="B337" s="26"/>
      <c r="C337" s="46"/>
      <c r="D337" s="252"/>
      <c r="E337" s="253"/>
      <c r="F337" s="46"/>
      <c r="G337" s="252"/>
      <c r="H337" s="253"/>
      <c r="I337" s="52"/>
      <c r="J337" s="47"/>
      <c r="K337" s="44"/>
      <c r="L337" s="47"/>
      <c r="M337" s="76" t="str">
        <f t="shared" si="4"/>
        <v/>
      </c>
      <c r="N337" s="56"/>
      <c r="O337" s="52"/>
      <c r="P337" s="64"/>
    </row>
    <row r="338" spans="2:16" ht="15" customHeight="1">
      <c r="B338" s="26"/>
      <c r="C338" s="46"/>
      <c r="D338" s="252"/>
      <c r="E338" s="253"/>
      <c r="F338" s="46"/>
      <c r="G338" s="252"/>
      <c r="H338" s="253"/>
      <c r="I338" s="52"/>
      <c r="J338" s="47"/>
      <c r="K338" s="44"/>
      <c r="L338" s="47"/>
      <c r="M338" s="76" t="str">
        <f t="shared" si="4"/>
        <v/>
      </c>
      <c r="N338" s="56"/>
      <c r="O338" s="52"/>
      <c r="P338" s="64"/>
    </row>
    <row r="339" spans="2:16" ht="15" customHeight="1">
      <c r="B339" s="26"/>
      <c r="C339" s="46"/>
      <c r="D339" s="252"/>
      <c r="E339" s="253"/>
      <c r="F339" s="46"/>
      <c r="G339" s="252"/>
      <c r="H339" s="253"/>
      <c r="I339" s="52"/>
      <c r="J339" s="47"/>
      <c r="K339" s="44"/>
      <c r="L339" s="47"/>
      <c r="M339" s="76" t="str">
        <f t="shared" si="4"/>
        <v/>
      </c>
      <c r="N339" s="56"/>
      <c r="O339" s="52"/>
      <c r="P339" s="64"/>
    </row>
    <row r="340" spans="2:16" ht="15" customHeight="1">
      <c r="B340" s="26"/>
      <c r="C340" s="46"/>
      <c r="D340" s="252"/>
      <c r="E340" s="253"/>
      <c r="F340" s="46"/>
      <c r="G340" s="252"/>
      <c r="H340" s="253"/>
      <c r="I340" s="52"/>
      <c r="J340" s="47"/>
      <c r="K340" s="44"/>
      <c r="L340" s="47"/>
      <c r="M340" s="76" t="str">
        <f t="shared" si="4"/>
        <v/>
      </c>
      <c r="N340" s="56"/>
      <c r="O340" s="52"/>
      <c r="P340" s="64"/>
    </row>
    <row r="341" spans="2:16" ht="15" customHeight="1">
      <c r="B341" s="26"/>
      <c r="C341" s="46"/>
      <c r="D341" s="252"/>
      <c r="E341" s="253"/>
      <c r="F341" s="46"/>
      <c r="G341" s="252"/>
      <c r="H341" s="253"/>
      <c r="I341" s="52"/>
      <c r="J341" s="47"/>
      <c r="K341" s="44"/>
      <c r="L341" s="47"/>
      <c r="M341" s="76" t="str">
        <f t="shared" si="4"/>
        <v/>
      </c>
      <c r="N341" s="56"/>
      <c r="O341" s="52"/>
      <c r="P341" s="64"/>
    </row>
    <row r="342" spans="2:16" ht="15" customHeight="1">
      <c r="B342" s="26"/>
      <c r="C342" s="46"/>
      <c r="D342" s="252"/>
      <c r="E342" s="253"/>
      <c r="F342" s="46"/>
      <c r="G342" s="252"/>
      <c r="H342" s="253"/>
      <c r="I342" s="52"/>
      <c r="J342" s="47"/>
      <c r="K342" s="44"/>
      <c r="L342" s="47"/>
      <c r="M342" s="76" t="str">
        <f t="shared" si="4"/>
        <v/>
      </c>
      <c r="N342" s="56"/>
      <c r="O342" s="52"/>
      <c r="P342" s="64"/>
    </row>
    <row r="343" spans="2:16" ht="15" customHeight="1">
      <c r="B343" s="26"/>
      <c r="C343" s="46"/>
      <c r="D343" s="252"/>
      <c r="E343" s="253"/>
      <c r="F343" s="46"/>
      <c r="G343" s="252"/>
      <c r="H343" s="253"/>
      <c r="I343" s="52"/>
      <c r="J343" s="47"/>
      <c r="K343" s="44"/>
      <c r="L343" s="47"/>
      <c r="M343" s="76" t="str">
        <f t="shared" si="4"/>
        <v/>
      </c>
      <c r="N343" s="56"/>
      <c r="O343" s="52"/>
      <c r="P343" s="64"/>
    </row>
    <row r="344" spans="2:16" ht="15" customHeight="1">
      <c r="B344" s="26"/>
      <c r="C344" s="46"/>
      <c r="D344" s="252"/>
      <c r="E344" s="253"/>
      <c r="F344" s="46"/>
      <c r="G344" s="252"/>
      <c r="H344" s="253"/>
      <c r="I344" s="52"/>
      <c r="J344" s="47"/>
      <c r="K344" s="44"/>
      <c r="L344" s="47"/>
      <c r="M344" s="76" t="str">
        <f t="shared" si="4"/>
        <v/>
      </c>
      <c r="N344" s="56"/>
      <c r="O344" s="52"/>
      <c r="P344" s="64"/>
    </row>
    <row r="345" spans="2:16" ht="15" customHeight="1">
      <c r="B345" s="26"/>
      <c r="C345" s="46"/>
      <c r="D345" s="252"/>
      <c r="E345" s="253"/>
      <c r="F345" s="46"/>
      <c r="G345" s="252"/>
      <c r="H345" s="253"/>
      <c r="I345" s="52"/>
      <c r="J345" s="47"/>
      <c r="K345" s="44"/>
      <c r="L345" s="47"/>
      <c r="M345" s="76" t="str">
        <f t="shared" si="4"/>
        <v/>
      </c>
      <c r="N345" s="56"/>
      <c r="O345" s="52"/>
      <c r="P345" s="64"/>
    </row>
    <row r="346" spans="2:16" ht="15" customHeight="1">
      <c r="B346" s="26"/>
      <c r="C346" s="46"/>
      <c r="D346" s="252"/>
      <c r="E346" s="253"/>
      <c r="F346" s="46"/>
      <c r="G346" s="252"/>
      <c r="H346" s="253"/>
      <c r="I346" s="52"/>
      <c r="J346" s="47"/>
      <c r="K346" s="44"/>
      <c r="L346" s="47"/>
      <c r="M346" s="76" t="str">
        <f t="shared" si="4"/>
        <v/>
      </c>
      <c r="N346" s="56"/>
      <c r="O346" s="52"/>
      <c r="P346" s="64"/>
    </row>
    <row r="347" spans="2:16" ht="15" customHeight="1">
      <c r="B347" s="26"/>
      <c r="C347" s="46"/>
      <c r="D347" s="252"/>
      <c r="E347" s="253"/>
      <c r="F347" s="46"/>
      <c r="G347" s="252"/>
      <c r="H347" s="253"/>
      <c r="I347" s="52"/>
      <c r="J347" s="47"/>
      <c r="K347" s="44"/>
      <c r="L347" s="47"/>
      <c r="M347" s="76" t="str">
        <f t="shared" si="4"/>
        <v/>
      </c>
      <c r="N347" s="56"/>
      <c r="O347" s="52"/>
      <c r="P347" s="64"/>
    </row>
    <row r="348" spans="2:16" ht="15" customHeight="1">
      <c r="B348" s="26"/>
      <c r="C348" s="46"/>
      <c r="D348" s="252"/>
      <c r="E348" s="253"/>
      <c r="F348" s="46"/>
      <c r="G348" s="252"/>
      <c r="H348" s="253"/>
      <c r="I348" s="52"/>
      <c r="J348" s="47"/>
      <c r="K348" s="44"/>
      <c r="L348" s="47"/>
      <c r="M348" s="76" t="str">
        <f t="shared" si="4"/>
        <v/>
      </c>
      <c r="N348" s="56"/>
      <c r="O348" s="52"/>
      <c r="P348" s="64"/>
    </row>
    <row r="349" spans="2:16" ht="15" customHeight="1">
      <c r="B349" s="26"/>
      <c r="C349" s="46"/>
      <c r="D349" s="252"/>
      <c r="E349" s="253"/>
      <c r="F349" s="46"/>
      <c r="G349" s="252"/>
      <c r="H349" s="253"/>
      <c r="I349" s="52"/>
      <c r="J349" s="47"/>
      <c r="K349" s="44"/>
      <c r="L349" s="47"/>
      <c r="M349" s="76" t="str">
        <f t="shared" si="4"/>
        <v/>
      </c>
      <c r="N349" s="56"/>
      <c r="O349" s="52"/>
      <c r="P349" s="64"/>
    </row>
    <row r="350" spans="2:16" ht="15" customHeight="1">
      <c r="B350" s="26"/>
      <c r="C350" s="46"/>
      <c r="D350" s="252"/>
      <c r="E350" s="253"/>
      <c r="F350" s="46"/>
      <c r="G350" s="252"/>
      <c r="H350" s="253"/>
      <c r="I350" s="52"/>
      <c r="J350" s="47"/>
      <c r="K350" s="44"/>
      <c r="L350" s="47"/>
      <c r="M350" s="76" t="str">
        <f t="shared" si="4"/>
        <v/>
      </c>
      <c r="N350" s="56"/>
      <c r="O350" s="52"/>
      <c r="P350" s="64"/>
    </row>
    <row r="351" spans="2:16" ht="15" customHeight="1">
      <c r="B351" s="26"/>
      <c r="C351" s="46"/>
      <c r="D351" s="252"/>
      <c r="E351" s="253"/>
      <c r="F351" s="46"/>
      <c r="G351" s="252"/>
      <c r="H351" s="253"/>
      <c r="I351" s="52"/>
      <c r="J351" s="47"/>
      <c r="K351" s="44"/>
      <c r="L351" s="47"/>
      <c r="M351" s="76" t="str">
        <f t="shared" si="4"/>
        <v/>
      </c>
      <c r="N351" s="56"/>
      <c r="O351" s="52"/>
      <c r="P351" s="64"/>
    </row>
    <row r="352" spans="2:16" ht="15" customHeight="1">
      <c r="B352" s="26"/>
      <c r="C352" s="46"/>
      <c r="D352" s="252"/>
      <c r="E352" s="253"/>
      <c r="F352" s="46"/>
      <c r="G352" s="252"/>
      <c r="H352" s="253"/>
      <c r="I352" s="52"/>
      <c r="J352" s="47"/>
      <c r="K352" s="44"/>
      <c r="L352" s="47"/>
      <c r="M352" s="76" t="str">
        <f t="shared" si="4"/>
        <v/>
      </c>
      <c r="N352" s="56"/>
      <c r="O352" s="52"/>
      <c r="P352" s="64"/>
    </row>
    <row r="353" spans="2:16" ht="15" customHeight="1">
      <c r="B353" s="26"/>
      <c r="C353" s="46"/>
      <c r="D353" s="252"/>
      <c r="E353" s="253"/>
      <c r="F353" s="46"/>
      <c r="G353" s="252"/>
      <c r="H353" s="253"/>
      <c r="I353" s="52"/>
      <c r="J353" s="47"/>
      <c r="K353" s="44"/>
      <c r="L353" s="47"/>
      <c r="M353" s="76" t="str">
        <f t="shared" si="4"/>
        <v/>
      </c>
      <c r="N353" s="56"/>
      <c r="O353" s="52"/>
      <c r="P353" s="64"/>
    </row>
    <row r="354" spans="2:16" ht="15" customHeight="1">
      <c r="B354" s="26"/>
      <c r="C354" s="46"/>
      <c r="D354" s="252"/>
      <c r="E354" s="253"/>
      <c r="F354" s="46"/>
      <c r="G354" s="252"/>
      <c r="H354" s="253"/>
      <c r="I354" s="52"/>
      <c r="J354" s="47"/>
      <c r="K354" s="44"/>
      <c r="L354" s="47"/>
      <c r="M354" s="76" t="str">
        <f t="shared" si="4"/>
        <v/>
      </c>
      <c r="N354" s="56"/>
      <c r="O354" s="52"/>
      <c r="P354" s="64"/>
    </row>
    <row r="355" spans="2:16" ht="15" customHeight="1">
      <c r="B355" s="26"/>
      <c r="C355" s="46"/>
      <c r="D355" s="252"/>
      <c r="E355" s="253"/>
      <c r="F355" s="46"/>
      <c r="G355" s="252"/>
      <c r="H355" s="253"/>
      <c r="I355" s="52"/>
      <c r="J355" s="47"/>
      <c r="K355" s="44"/>
      <c r="L355" s="47"/>
      <c r="M355" s="76" t="str">
        <f t="shared" si="4"/>
        <v/>
      </c>
      <c r="N355" s="56"/>
      <c r="O355" s="52"/>
      <c r="P355" s="64"/>
    </row>
    <row r="356" spans="2:16" ht="15" customHeight="1">
      <c r="B356" s="26"/>
      <c r="C356" s="46"/>
      <c r="D356" s="252"/>
      <c r="E356" s="253"/>
      <c r="F356" s="46"/>
      <c r="G356" s="252"/>
      <c r="H356" s="253"/>
      <c r="I356" s="52"/>
      <c r="J356" s="47"/>
      <c r="K356" s="44"/>
      <c r="L356" s="47"/>
      <c r="M356" s="76" t="str">
        <f t="shared" si="4"/>
        <v/>
      </c>
      <c r="N356" s="56"/>
      <c r="O356" s="52"/>
      <c r="P356" s="64"/>
    </row>
    <row r="357" spans="2:16" ht="15" customHeight="1">
      <c r="B357" s="26"/>
      <c r="C357" s="46"/>
      <c r="D357" s="252"/>
      <c r="E357" s="253"/>
      <c r="F357" s="46"/>
      <c r="G357" s="252"/>
      <c r="H357" s="253"/>
      <c r="I357" s="52"/>
      <c r="J357" s="47"/>
      <c r="K357" s="44"/>
      <c r="L357" s="47"/>
      <c r="M357" s="76" t="str">
        <f t="shared" si="4"/>
        <v/>
      </c>
      <c r="N357" s="56"/>
      <c r="O357" s="52"/>
      <c r="P357" s="64"/>
    </row>
    <row r="358" spans="2:16" ht="15" customHeight="1">
      <c r="B358" s="26"/>
      <c r="C358" s="46"/>
      <c r="D358" s="252"/>
      <c r="E358" s="253"/>
      <c r="F358" s="46"/>
      <c r="G358" s="252"/>
      <c r="H358" s="253"/>
      <c r="I358" s="52"/>
      <c r="J358" s="47"/>
      <c r="K358" s="44"/>
      <c r="L358" s="47"/>
      <c r="M358" s="76" t="str">
        <f t="shared" si="4"/>
        <v/>
      </c>
      <c r="N358" s="56"/>
      <c r="O358" s="52"/>
      <c r="P358" s="64"/>
    </row>
    <row r="359" spans="2:16" ht="15" customHeight="1">
      <c r="B359" s="26"/>
      <c r="C359" s="46"/>
      <c r="D359" s="252"/>
      <c r="E359" s="253"/>
      <c r="F359" s="46"/>
      <c r="G359" s="252"/>
      <c r="H359" s="253"/>
      <c r="I359" s="52"/>
      <c r="J359" s="47"/>
      <c r="K359" s="44"/>
      <c r="L359" s="47"/>
      <c r="M359" s="76" t="str">
        <f t="shared" si="4"/>
        <v/>
      </c>
      <c r="N359" s="56"/>
      <c r="O359" s="52"/>
      <c r="P359" s="64"/>
    </row>
    <row r="360" spans="2:16" ht="15" customHeight="1">
      <c r="B360" s="26"/>
      <c r="C360" s="46"/>
      <c r="D360" s="252"/>
      <c r="E360" s="253"/>
      <c r="F360" s="46"/>
      <c r="G360" s="252"/>
      <c r="H360" s="253"/>
      <c r="I360" s="52"/>
      <c r="J360" s="47"/>
      <c r="K360" s="44"/>
      <c r="L360" s="47"/>
      <c r="M360" s="76" t="str">
        <f t="shared" si="4"/>
        <v/>
      </c>
      <c r="N360" s="56"/>
      <c r="O360" s="52"/>
      <c r="P360" s="64"/>
    </row>
    <row r="361" spans="2:16" ht="15" customHeight="1">
      <c r="B361" s="26"/>
      <c r="C361" s="46"/>
      <c r="D361" s="252"/>
      <c r="E361" s="253"/>
      <c r="F361" s="46"/>
      <c r="G361" s="252"/>
      <c r="H361" s="253"/>
      <c r="I361" s="52"/>
      <c r="J361" s="47"/>
      <c r="K361" s="44"/>
      <c r="L361" s="47"/>
      <c r="M361" s="76" t="str">
        <f t="shared" si="4"/>
        <v/>
      </c>
      <c r="N361" s="56"/>
      <c r="O361" s="52"/>
      <c r="P361" s="64"/>
    </row>
    <row r="362" spans="2:16" ht="15" customHeight="1">
      <c r="B362" s="26"/>
      <c r="C362" s="46"/>
      <c r="D362" s="252"/>
      <c r="E362" s="253"/>
      <c r="F362" s="46"/>
      <c r="G362" s="252"/>
      <c r="H362" s="253"/>
      <c r="I362" s="52"/>
      <c r="J362" s="47"/>
      <c r="K362" s="44"/>
      <c r="L362" s="47"/>
      <c r="M362" s="76" t="str">
        <f t="shared" si="4"/>
        <v/>
      </c>
      <c r="N362" s="56"/>
      <c r="O362" s="52"/>
      <c r="P362" s="64"/>
    </row>
    <row r="363" spans="2:16" ht="15" customHeight="1">
      <c r="B363" s="26"/>
      <c r="C363" s="46"/>
      <c r="D363" s="252"/>
      <c r="E363" s="253"/>
      <c r="F363" s="46"/>
      <c r="G363" s="252"/>
      <c r="H363" s="253"/>
      <c r="I363" s="52"/>
      <c r="J363" s="47"/>
      <c r="K363" s="44"/>
      <c r="L363" s="47"/>
      <c r="M363" s="76" t="str">
        <f t="shared" si="4"/>
        <v/>
      </c>
      <c r="N363" s="56"/>
      <c r="O363" s="52"/>
      <c r="P363" s="64"/>
    </row>
    <row r="364" spans="2:16" ht="15" customHeight="1">
      <c r="B364" s="26"/>
      <c r="C364" s="46"/>
      <c r="D364" s="252"/>
      <c r="E364" s="253"/>
      <c r="F364" s="46"/>
      <c r="G364" s="252"/>
      <c r="H364" s="253"/>
      <c r="I364" s="52"/>
      <c r="J364" s="47"/>
      <c r="K364" s="44"/>
      <c r="L364" s="47"/>
      <c r="M364" s="76" t="str">
        <f t="shared" si="4"/>
        <v/>
      </c>
      <c r="N364" s="56"/>
      <c r="O364" s="52"/>
      <c r="P364" s="64"/>
    </row>
    <row r="365" spans="2:16" ht="15" customHeight="1">
      <c r="B365" s="26"/>
      <c r="C365" s="46"/>
      <c r="D365" s="252"/>
      <c r="E365" s="253"/>
      <c r="F365" s="46"/>
      <c r="G365" s="252"/>
      <c r="H365" s="253"/>
      <c r="I365" s="52"/>
      <c r="J365" s="47"/>
      <c r="K365" s="44"/>
      <c r="L365" s="47"/>
      <c r="M365" s="76" t="str">
        <f t="shared" si="4"/>
        <v/>
      </c>
      <c r="N365" s="56"/>
      <c r="O365" s="52"/>
      <c r="P365" s="64"/>
    </row>
    <row r="366" spans="2:16" ht="15" customHeight="1">
      <c r="B366" s="26"/>
      <c r="C366" s="46"/>
      <c r="D366" s="252"/>
      <c r="E366" s="253"/>
      <c r="F366" s="46"/>
      <c r="G366" s="252"/>
      <c r="H366" s="253"/>
      <c r="I366" s="52"/>
      <c r="J366" s="47"/>
      <c r="K366" s="44"/>
      <c r="L366" s="47"/>
      <c r="M366" s="76" t="str">
        <f t="shared" si="4"/>
        <v/>
      </c>
      <c r="N366" s="56"/>
      <c r="O366" s="52"/>
      <c r="P366" s="64"/>
    </row>
    <row r="367" spans="2:16" ht="15" customHeight="1">
      <c r="B367" s="26"/>
      <c r="C367" s="46"/>
      <c r="D367" s="252"/>
      <c r="E367" s="253"/>
      <c r="F367" s="46"/>
      <c r="G367" s="252"/>
      <c r="H367" s="253"/>
      <c r="I367" s="52"/>
      <c r="J367" s="47"/>
      <c r="K367" s="44"/>
      <c r="L367" s="47"/>
      <c r="M367" s="76" t="str">
        <f t="shared" si="4"/>
        <v/>
      </c>
      <c r="N367" s="56"/>
      <c r="O367" s="52"/>
      <c r="P367" s="64"/>
    </row>
    <row r="368" spans="2:16" ht="15" customHeight="1">
      <c r="B368" s="26"/>
      <c r="C368" s="46"/>
      <c r="D368" s="252"/>
      <c r="E368" s="253"/>
      <c r="F368" s="46"/>
      <c r="G368" s="252"/>
      <c r="H368" s="253"/>
      <c r="I368" s="52"/>
      <c r="J368" s="47"/>
      <c r="K368" s="44"/>
      <c r="L368" s="47"/>
      <c r="M368" s="76" t="str">
        <f t="shared" si="4"/>
        <v/>
      </c>
      <c r="N368" s="56"/>
      <c r="O368" s="52"/>
      <c r="P368" s="64"/>
    </row>
    <row r="369" spans="2:16" ht="15" customHeight="1">
      <c r="B369" s="26"/>
      <c r="C369" s="46"/>
      <c r="D369" s="252"/>
      <c r="E369" s="253"/>
      <c r="F369" s="46"/>
      <c r="G369" s="252"/>
      <c r="H369" s="253"/>
      <c r="I369" s="52"/>
      <c r="J369" s="47"/>
      <c r="K369" s="44"/>
      <c r="L369" s="47"/>
      <c r="M369" s="76" t="str">
        <f t="shared" si="4"/>
        <v/>
      </c>
      <c r="N369" s="56"/>
      <c r="O369" s="52"/>
      <c r="P369" s="64"/>
    </row>
    <row r="370" spans="2:16" ht="15" customHeight="1">
      <c r="B370" s="26"/>
      <c r="C370" s="46"/>
      <c r="D370" s="252"/>
      <c r="E370" s="253"/>
      <c r="F370" s="46"/>
      <c r="G370" s="252"/>
      <c r="H370" s="253"/>
      <c r="I370" s="52"/>
      <c r="J370" s="47"/>
      <c r="K370" s="44"/>
      <c r="L370" s="47"/>
      <c r="M370" s="76" t="str">
        <f t="shared" si="4"/>
        <v/>
      </c>
      <c r="N370" s="56"/>
      <c r="O370" s="52"/>
      <c r="P370" s="64"/>
    </row>
    <row r="371" spans="2:16" ht="15" customHeight="1">
      <c r="B371" s="26"/>
      <c r="C371" s="46"/>
      <c r="D371" s="252"/>
      <c r="E371" s="253"/>
      <c r="F371" s="46"/>
      <c r="G371" s="252"/>
      <c r="H371" s="253"/>
      <c r="I371" s="52"/>
      <c r="J371" s="47"/>
      <c r="K371" s="44"/>
      <c r="L371" s="47"/>
      <c r="M371" s="76" t="str">
        <f t="shared" si="4"/>
        <v/>
      </c>
      <c r="N371" s="56"/>
      <c r="O371" s="52"/>
      <c r="P371" s="64"/>
    </row>
    <row r="372" spans="2:16" ht="15" customHeight="1">
      <c r="B372" s="26"/>
      <c r="C372" s="46"/>
      <c r="D372" s="252"/>
      <c r="E372" s="253"/>
      <c r="F372" s="46"/>
      <c r="G372" s="252"/>
      <c r="H372" s="253"/>
      <c r="I372" s="52"/>
      <c r="J372" s="47"/>
      <c r="K372" s="44"/>
      <c r="L372" s="47"/>
      <c r="M372" s="76" t="str">
        <f t="shared" si="4"/>
        <v/>
      </c>
      <c r="N372" s="56"/>
      <c r="O372" s="52"/>
      <c r="P372" s="64"/>
    </row>
    <row r="373" spans="2:16" ht="15" customHeight="1">
      <c r="B373" s="26"/>
      <c r="C373" s="46"/>
      <c r="D373" s="252"/>
      <c r="E373" s="253"/>
      <c r="F373" s="46"/>
      <c r="G373" s="252"/>
      <c r="H373" s="253"/>
      <c r="I373" s="52"/>
      <c r="J373" s="47"/>
      <c r="K373" s="44"/>
      <c r="L373" s="47"/>
      <c r="M373" s="76" t="str">
        <f t="shared" si="4"/>
        <v/>
      </c>
      <c r="N373" s="56"/>
      <c r="O373" s="52"/>
      <c r="P373" s="64"/>
    </row>
    <row r="374" spans="2:16" ht="15" customHeight="1">
      <c r="B374" s="26"/>
      <c r="C374" s="46"/>
      <c r="D374" s="252"/>
      <c r="E374" s="253"/>
      <c r="F374" s="46"/>
      <c r="G374" s="252"/>
      <c r="H374" s="253"/>
      <c r="I374" s="52"/>
      <c r="J374" s="47"/>
      <c r="K374" s="44"/>
      <c r="L374" s="47"/>
      <c r="M374" s="76" t="str">
        <f t="shared" si="4"/>
        <v/>
      </c>
      <c r="N374" s="56"/>
      <c r="O374" s="52"/>
      <c r="P374" s="64"/>
    </row>
    <row r="375" spans="2:16" ht="15" customHeight="1">
      <c r="B375" s="26"/>
      <c r="C375" s="46"/>
      <c r="D375" s="252"/>
      <c r="E375" s="253"/>
      <c r="F375" s="46"/>
      <c r="G375" s="252"/>
      <c r="H375" s="253"/>
      <c r="I375" s="52"/>
      <c r="J375" s="47"/>
      <c r="K375" s="44"/>
      <c r="L375" s="47"/>
      <c r="M375" s="76" t="str">
        <f t="shared" ref="M375:M438" si="5">IF(OR(K375="Jet-A",K375="Jet-A1",K375="TS-1",K375="No. 3 Jet"),3.16,IF(OR(K375="Jet-B",K375="AvGas"),3.1,""))</f>
        <v/>
      </c>
      <c r="N375" s="56"/>
      <c r="O375" s="52"/>
      <c r="P375" s="64"/>
    </row>
    <row r="376" spans="2:16" ht="15" customHeight="1">
      <c r="B376" s="26"/>
      <c r="C376" s="46"/>
      <c r="D376" s="252"/>
      <c r="E376" s="253"/>
      <c r="F376" s="46"/>
      <c r="G376" s="252"/>
      <c r="H376" s="253"/>
      <c r="I376" s="52"/>
      <c r="J376" s="47"/>
      <c r="K376" s="44"/>
      <c r="L376" s="47"/>
      <c r="M376" s="76" t="str">
        <f t="shared" si="5"/>
        <v/>
      </c>
      <c r="N376" s="56"/>
      <c r="O376" s="52"/>
      <c r="P376" s="64"/>
    </row>
    <row r="377" spans="2:16" ht="15" customHeight="1">
      <c r="B377" s="26"/>
      <c r="C377" s="46"/>
      <c r="D377" s="252"/>
      <c r="E377" s="253"/>
      <c r="F377" s="46"/>
      <c r="G377" s="252"/>
      <c r="H377" s="253"/>
      <c r="I377" s="52"/>
      <c r="J377" s="47"/>
      <c r="K377" s="44"/>
      <c r="L377" s="47"/>
      <c r="M377" s="76" t="str">
        <f t="shared" si="5"/>
        <v/>
      </c>
      <c r="N377" s="56"/>
      <c r="O377" s="52"/>
      <c r="P377" s="64"/>
    </row>
    <row r="378" spans="2:16" ht="15" customHeight="1">
      <c r="B378" s="26"/>
      <c r="C378" s="46"/>
      <c r="D378" s="252"/>
      <c r="E378" s="253"/>
      <c r="F378" s="46"/>
      <c r="G378" s="252"/>
      <c r="H378" s="253"/>
      <c r="I378" s="52"/>
      <c r="J378" s="47"/>
      <c r="K378" s="44"/>
      <c r="L378" s="47"/>
      <c r="M378" s="76" t="str">
        <f t="shared" si="5"/>
        <v/>
      </c>
      <c r="N378" s="56"/>
      <c r="O378" s="52"/>
      <c r="P378" s="64"/>
    </row>
    <row r="379" spans="2:16" ht="15" customHeight="1">
      <c r="B379" s="26"/>
      <c r="C379" s="46"/>
      <c r="D379" s="252"/>
      <c r="E379" s="253"/>
      <c r="F379" s="46"/>
      <c r="G379" s="252"/>
      <c r="H379" s="253"/>
      <c r="I379" s="52"/>
      <c r="J379" s="47"/>
      <c r="K379" s="44"/>
      <c r="L379" s="47"/>
      <c r="M379" s="76" t="str">
        <f t="shared" si="5"/>
        <v/>
      </c>
      <c r="N379" s="56"/>
      <c r="O379" s="52"/>
      <c r="P379" s="64"/>
    </row>
    <row r="380" spans="2:16" ht="15" customHeight="1">
      <c r="B380" s="26"/>
      <c r="C380" s="46"/>
      <c r="D380" s="252"/>
      <c r="E380" s="253"/>
      <c r="F380" s="46"/>
      <c r="G380" s="252"/>
      <c r="H380" s="253"/>
      <c r="I380" s="52"/>
      <c r="J380" s="47"/>
      <c r="K380" s="44"/>
      <c r="L380" s="47"/>
      <c r="M380" s="76" t="str">
        <f t="shared" si="5"/>
        <v/>
      </c>
      <c r="N380" s="56"/>
      <c r="O380" s="52"/>
      <c r="P380" s="64"/>
    </row>
    <row r="381" spans="2:16" ht="15" customHeight="1">
      <c r="B381" s="26"/>
      <c r="C381" s="46"/>
      <c r="D381" s="252"/>
      <c r="E381" s="253"/>
      <c r="F381" s="46"/>
      <c r="G381" s="252"/>
      <c r="H381" s="253"/>
      <c r="I381" s="52"/>
      <c r="J381" s="47"/>
      <c r="K381" s="44"/>
      <c r="L381" s="47"/>
      <c r="M381" s="76" t="str">
        <f t="shared" si="5"/>
        <v/>
      </c>
      <c r="N381" s="56"/>
      <c r="O381" s="52"/>
      <c r="P381" s="64"/>
    </row>
    <row r="382" spans="2:16" ht="15" customHeight="1">
      <c r="B382" s="26"/>
      <c r="C382" s="46"/>
      <c r="D382" s="252"/>
      <c r="E382" s="253"/>
      <c r="F382" s="46"/>
      <c r="G382" s="252"/>
      <c r="H382" s="253"/>
      <c r="I382" s="52"/>
      <c r="J382" s="47"/>
      <c r="K382" s="44"/>
      <c r="L382" s="47"/>
      <c r="M382" s="76" t="str">
        <f t="shared" si="5"/>
        <v/>
      </c>
      <c r="N382" s="56"/>
      <c r="O382" s="52"/>
      <c r="P382" s="64"/>
    </row>
    <row r="383" spans="2:16" ht="15" customHeight="1">
      <c r="B383" s="26"/>
      <c r="C383" s="46"/>
      <c r="D383" s="252"/>
      <c r="E383" s="253"/>
      <c r="F383" s="46"/>
      <c r="G383" s="252"/>
      <c r="H383" s="253"/>
      <c r="I383" s="52"/>
      <c r="J383" s="47"/>
      <c r="K383" s="44"/>
      <c r="L383" s="47"/>
      <c r="M383" s="76" t="str">
        <f t="shared" si="5"/>
        <v/>
      </c>
      <c r="N383" s="56"/>
      <c r="O383" s="52"/>
      <c r="P383" s="64"/>
    </row>
    <row r="384" spans="2:16" ht="15" customHeight="1">
      <c r="B384" s="26"/>
      <c r="C384" s="46"/>
      <c r="D384" s="252"/>
      <c r="E384" s="253"/>
      <c r="F384" s="46"/>
      <c r="G384" s="252"/>
      <c r="H384" s="253"/>
      <c r="I384" s="52"/>
      <c r="J384" s="47"/>
      <c r="K384" s="44"/>
      <c r="L384" s="47"/>
      <c r="M384" s="76" t="str">
        <f t="shared" si="5"/>
        <v/>
      </c>
      <c r="N384" s="56"/>
      <c r="O384" s="52"/>
      <c r="P384" s="64"/>
    </row>
    <row r="385" spans="2:16" ht="15" customHeight="1">
      <c r="B385" s="26"/>
      <c r="C385" s="46"/>
      <c r="D385" s="252"/>
      <c r="E385" s="253"/>
      <c r="F385" s="46"/>
      <c r="G385" s="252"/>
      <c r="H385" s="253"/>
      <c r="I385" s="52"/>
      <c r="J385" s="47"/>
      <c r="K385" s="44"/>
      <c r="L385" s="47"/>
      <c r="M385" s="76" t="str">
        <f t="shared" si="5"/>
        <v/>
      </c>
      <c r="N385" s="56"/>
      <c r="O385" s="52"/>
      <c r="P385" s="64"/>
    </row>
    <row r="386" spans="2:16" ht="15" customHeight="1">
      <c r="B386" s="26"/>
      <c r="C386" s="46"/>
      <c r="D386" s="252"/>
      <c r="E386" s="253"/>
      <c r="F386" s="46"/>
      <c r="G386" s="252"/>
      <c r="H386" s="253"/>
      <c r="I386" s="52"/>
      <c r="J386" s="47"/>
      <c r="K386" s="44"/>
      <c r="L386" s="47"/>
      <c r="M386" s="76" t="str">
        <f t="shared" si="5"/>
        <v/>
      </c>
      <c r="N386" s="56"/>
      <c r="O386" s="52"/>
      <c r="P386" s="64"/>
    </row>
    <row r="387" spans="2:16" ht="15" customHeight="1">
      <c r="B387" s="26"/>
      <c r="C387" s="46"/>
      <c r="D387" s="252"/>
      <c r="E387" s="253"/>
      <c r="F387" s="46"/>
      <c r="G387" s="252"/>
      <c r="H387" s="253"/>
      <c r="I387" s="52"/>
      <c r="J387" s="47"/>
      <c r="K387" s="44"/>
      <c r="L387" s="47"/>
      <c r="M387" s="76" t="str">
        <f t="shared" si="5"/>
        <v/>
      </c>
      <c r="N387" s="56"/>
      <c r="O387" s="52"/>
      <c r="P387" s="64"/>
    </row>
    <row r="388" spans="2:16" ht="15" customHeight="1">
      <c r="B388" s="26"/>
      <c r="C388" s="46"/>
      <c r="D388" s="252"/>
      <c r="E388" s="253"/>
      <c r="F388" s="46"/>
      <c r="G388" s="252"/>
      <c r="H388" s="253"/>
      <c r="I388" s="52"/>
      <c r="J388" s="47"/>
      <c r="K388" s="44"/>
      <c r="L388" s="47"/>
      <c r="M388" s="76" t="str">
        <f t="shared" si="5"/>
        <v/>
      </c>
      <c r="N388" s="56"/>
      <c r="O388" s="52"/>
      <c r="P388" s="64"/>
    </row>
    <row r="389" spans="2:16" ht="15" customHeight="1">
      <c r="B389" s="26"/>
      <c r="C389" s="46"/>
      <c r="D389" s="252"/>
      <c r="E389" s="253"/>
      <c r="F389" s="46"/>
      <c r="G389" s="252"/>
      <c r="H389" s="253"/>
      <c r="I389" s="52"/>
      <c r="J389" s="47"/>
      <c r="K389" s="44"/>
      <c r="L389" s="47"/>
      <c r="M389" s="76" t="str">
        <f t="shared" si="5"/>
        <v/>
      </c>
      <c r="N389" s="56"/>
      <c r="O389" s="52"/>
      <c r="P389" s="64"/>
    </row>
    <row r="390" spans="2:16" ht="15" customHeight="1">
      <c r="B390" s="26"/>
      <c r="C390" s="46"/>
      <c r="D390" s="252"/>
      <c r="E390" s="253"/>
      <c r="F390" s="46"/>
      <c r="G390" s="252"/>
      <c r="H390" s="253"/>
      <c r="I390" s="52"/>
      <c r="J390" s="47"/>
      <c r="K390" s="44"/>
      <c r="L390" s="47"/>
      <c r="M390" s="76" t="str">
        <f t="shared" si="5"/>
        <v/>
      </c>
      <c r="N390" s="56"/>
      <c r="O390" s="52"/>
      <c r="P390" s="64"/>
    </row>
    <row r="391" spans="2:16" ht="15" customHeight="1">
      <c r="B391" s="26"/>
      <c r="C391" s="46"/>
      <c r="D391" s="252"/>
      <c r="E391" s="253"/>
      <c r="F391" s="46"/>
      <c r="G391" s="252"/>
      <c r="H391" s="253"/>
      <c r="I391" s="52"/>
      <c r="J391" s="47"/>
      <c r="K391" s="44"/>
      <c r="L391" s="47"/>
      <c r="M391" s="76" t="str">
        <f t="shared" si="5"/>
        <v/>
      </c>
      <c r="N391" s="56"/>
      <c r="O391" s="52"/>
      <c r="P391" s="64"/>
    </row>
    <row r="392" spans="2:16" ht="15" customHeight="1">
      <c r="B392" s="26"/>
      <c r="C392" s="46"/>
      <c r="D392" s="252"/>
      <c r="E392" s="253"/>
      <c r="F392" s="46"/>
      <c r="G392" s="252"/>
      <c r="H392" s="253"/>
      <c r="I392" s="52"/>
      <c r="J392" s="47"/>
      <c r="K392" s="44"/>
      <c r="L392" s="47"/>
      <c r="M392" s="76" t="str">
        <f t="shared" si="5"/>
        <v/>
      </c>
      <c r="N392" s="56"/>
      <c r="O392" s="52"/>
      <c r="P392" s="64"/>
    </row>
    <row r="393" spans="2:16" ht="15" customHeight="1">
      <c r="B393" s="26"/>
      <c r="C393" s="46"/>
      <c r="D393" s="252"/>
      <c r="E393" s="253"/>
      <c r="F393" s="46"/>
      <c r="G393" s="252"/>
      <c r="H393" s="253"/>
      <c r="I393" s="52"/>
      <c r="J393" s="47"/>
      <c r="K393" s="44"/>
      <c r="L393" s="47"/>
      <c r="M393" s="76" t="str">
        <f t="shared" si="5"/>
        <v/>
      </c>
      <c r="N393" s="56"/>
      <c r="O393" s="52"/>
      <c r="P393" s="64"/>
    </row>
    <row r="394" spans="2:16" ht="15" customHeight="1">
      <c r="B394" s="26"/>
      <c r="C394" s="46"/>
      <c r="D394" s="252"/>
      <c r="E394" s="253"/>
      <c r="F394" s="46"/>
      <c r="G394" s="252"/>
      <c r="H394" s="253"/>
      <c r="I394" s="52"/>
      <c r="J394" s="47"/>
      <c r="K394" s="44"/>
      <c r="L394" s="47"/>
      <c r="M394" s="76" t="str">
        <f t="shared" si="5"/>
        <v/>
      </c>
      <c r="N394" s="56"/>
      <c r="O394" s="52"/>
      <c r="P394" s="64"/>
    </row>
    <row r="395" spans="2:16" ht="15" customHeight="1">
      <c r="B395" s="26"/>
      <c r="C395" s="46"/>
      <c r="D395" s="252"/>
      <c r="E395" s="253"/>
      <c r="F395" s="46"/>
      <c r="G395" s="252"/>
      <c r="H395" s="253"/>
      <c r="I395" s="52"/>
      <c r="J395" s="47"/>
      <c r="K395" s="44"/>
      <c r="L395" s="47"/>
      <c r="M395" s="76" t="str">
        <f t="shared" si="5"/>
        <v/>
      </c>
      <c r="N395" s="56"/>
      <c r="O395" s="52"/>
      <c r="P395" s="64"/>
    </row>
    <row r="396" spans="2:16" ht="15" customHeight="1">
      <c r="B396" s="26"/>
      <c r="C396" s="46"/>
      <c r="D396" s="252"/>
      <c r="E396" s="253"/>
      <c r="F396" s="46"/>
      <c r="G396" s="252"/>
      <c r="H396" s="253"/>
      <c r="I396" s="52"/>
      <c r="J396" s="47"/>
      <c r="K396" s="44"/>
      <c r="L396" s="47"/>
      <c r="M396" s="76" t="str">
        <f t="shared" si="5"/>
        <v/>
      </c>
      <c r="N396" s="56"/>
      <c r="O396" s="52"/>
      <c r="P396" s="64"/>
    </row>
    <row r="397" spans="2:16" ht="15" customHeight="1">
      <c r="B397" s="26"/>
      <c r="C397" s="46"/>
      <c r="D397" s="252"/>
      <c r="E397" s="253"/>
      <c r="F397" s="46"/>
      <c r="G397" s="252"/>
      <c r="H397" s="253"/>
      <c r="I397" s="52"/>
      <c r="J397" s="47"/>
      <c r="K397" s="44"/>
      <c r="L397" s="47"/>
      <c r="M397" s="76" t="str">
        <f t="shared" si="5"/>
        <v/>
      </c>
      <c r="N397" s="56"/>
      <c r="O397" s="52"/>
      <c r="P397" s="64"/>
    </row>
    <row r="398" spans="2:16" ht="15" customHeight="1">
      <c r="B398" s="26"/>
      <c r="C398" s="46"/>
      <c r="D398" s="252"/>
      <c r="E398" s="253"/>
      <c r="F398" s="46"/>
      <c r="G398" s="252"/>
      <c r="H398" s="253"/>
      <c r="I398" s="52"/>
      <c r="J398" s="47"/>
      <c r="K398" s="44"/>
      <c r="L398" s="47"/>
      <c r="M398" s="76" t="str">
        <f t="shared" si="5"/>
        <v/>
      </c>
      <c r="N398" s="56"/>
      <c r="O398" s="52"/>
      <c r="P398" s="64"/>
    </row>
    <row r="399" spans="2:16" ht="15" customHeight="1">
      <c r="B399" s="26"/>
      <c r="C399" s="46"/>
      <c r="D399" s="252"/>
      <c r="E399" s="253"/>
      <c r="F399" s="46"/>
      <c r="G399" s="252"/>
      <c r="H399" s="253"/>
      <c r="I399" s="52"/>
      <c r="J399" s="47"/>
      <c r="K399" s="44"/>
      <c r="L399" s="47"/>
      <c r="M399" s="76" t="str">
        <f t="shared" si="5"/>
        <v/>
      </c>
      <c r="N399" s="56"/>
      <c r="O399" s="52"/>
      <c r="P399" s="64"/>
    </row>
    <row r="400" spans="2:16" ht="15" customHeight="1">
      <c r="B400" s="26"/>
      <c r="C400" s="46"/>
      <c r="D400" s="252"/>
      <c r="E400" s="253"/>
      <c r="F400" s="46"/>
      <c r="G400" s="252"/>
      <c r="H400" s="253"/>
      <c r="I400" s="52"/>
      <c r="J400" s="47"/>
      <c r="K400" s="44"/>
      <c r="L400" s="47"/>
      <c r="M400" s="76" t="str">
        <f t="shared" si="5"/>
        <v/>
      </c>
      <c r="N400" s="56"/>
      <c r="O400" s="52"/>
      <c r="P400" s="64"/>
    </row>
    <row r="401" spans="2:16" ht="15" customHeight="1">
      <c r="B401" s="26"/>
      <c r="C401" s="46"/>
      <c r="D401" s="252"/>
      <c r="E401" s="253"/>
      <c r="F401" s="46"/>
      <c r="G401" s="252"/>
      <c r="H401" s="253"/>
      <c r="I401" s="52"/>
      <c r="J401" s="47"/>
      <c r="K401" s="44"/>
      <c r="L401" s="47"/>
      <c r="M401" s="76" t="str">
        <f t="shared" si="5"/>
        <v/>
      </c>
      <c r="N401" s="56"/>
      <c r="O401" s="52"/>
      <c r="P401" s="64"/>
    </row>
    <row r="402" spans="2:16" ht="15" customHeight="1">
      <c r="B402" s="26"/>
      <c r="C402" s="46"/>
      <c r="D402" s="252"/>
      <c r="E402" s="253"/>
      <c r="F402" s="46"/>
      <c r="G402" s="252"/>
      <c r="H402" s="253"/>
      <c r="I402" s="52"/>
      <c r="J402" s="47"/>
      <c r="K402" s="44"/>
      <c r="L402" s="47"/>
      <c r="M402" s="76" t="str">
        <f t="shared" si="5"/>
        <v/>
      </c>
      <c r="N402" s="56"/>
      <c r="O402" s="52"/>
      <c r="P402" s="64"/>
    </row>
    <row r="403" spans="2:16" ht="15" customHeight="1">
      <c r="B403" s="26"/>
      <c r="C403" s="46"/>
      <c r="D403" s="252"/>
      <c r="E403" s="253"/>
      <c r="F403" s="46"/>
      <c r="G403" s="252"/>
      <c r="H403" s="253"/>
      <c r="I403" s="52"/>
      <c r="J403" s="47"/>
      <c r="K403" s="44"/>
      <c r="L403" s="47"/>
      <c r="M403" s="76" t="str">
        <f t="shared" si="5"/>
        <v/>
      </c>
      <c r="N403" s="56"/>
      <c r="O403" s="52"/>
      <c r="P403" s="64"/>
    </row>
    <row r="404" spans="2:16" ht="15" customHeight="1">
      <c r="B404" s="26"/>
      <c r="C404" s="46"/>
      <c r="D404" s="252"/>
      <c r="E404" s="253"/>
      <c r="F404" s="46"/>
      <c r="G404" s="252"/>
      <c r="H404" s="253"/>
      <c r="I404" s="52"/>
      <c r="J404" s="47"/>
      <c r="K404" s="44"/>
      <c r="L404" s="47"/>
      <c r="M404" s="76" t="str">
        <f t="shared" si="5"/>
        <v/>
      </c>
      <c r="N404" s="56"/>
      <c r="O404" s="52"/>
      <c r="P404" s="64"/>
    </row>
    <row r="405" spans="2:16" ht="15" customHeight="1">
      <c r="B405" s="26"/>
      <c r="C405" s="46"/>
      <c r="D405" s="252"/>
      <c r="E405" s="253"/>
      <c r="F405" s="46"/>
      <c r="G405" s="252"/>
      <c r="H405" s="253"/>
      <c r="I405" s="52"/>
      <c r="J405" s="47"/>
      <c r="K405" s="44"/>
      <c r="L405" s="47"/>
      <c r="M405" s="76" t="str">
        <f t="shared" si="5"/>
        <v/>
      </c>
      <c r="N405" s="56"/>
      <c r="O405" s="52"/>
      <c r="P405" s="64"/>
    </row>
    <row r="406" spans="2:16" ht="15" customHeight="1">
      <c r="B406" s="26"/>
      <c r="C406" s="46"/>
      <c r="D406" s="252"/>
      <c r="E406" s="253"/>
      <c r="F406" s="46"/>
      <c r="G406" s="252"/>
      <c r="H406" s="253"/>
      <c r="I406" s="52"/>
      <c r="J406" s="47"/>
      <c r="K406" s="44"/>
      <c r="L406" s="47"/>
      <c r="M406" s="76" t="str">
        <f t="shared" si="5"/>
        <v/>
      </c>
      <c r="N406" s="56"/>
      <c r="O406" s="52"/>
      <c r="P406" s="64"/>
    </row>
    <row r="407" spans="2:16" ht="15" customHeight="1">
      <c r="B407" s="26"/>
      <c r="C407" s="46"/>
      <c r="D407" s="252"/>
      <c r="E407" s="253"/>
      <c r="F407" s="46"/>
      <c r="G407" s="252"/>
      <c r="H407" s="253"/>
      <c r="I407" s="52"/>
      <c r="J407" s="47"/>
      <c r="K407" s="44"/>
      <c r="L407" s="47"/>
      <c r="M407" s="76" t="str">
        <f t="shared" si="5"/>
        <v/>
      </c>
      <c r="N407" s="56"/>
      <c r="O407" s="52"/>
      <c r="P407" s="64"/>
    </row>
    <row r="408" spans="2:16" ht="15" customHeight="1">
      <c r="B408" s="26"/>
      <c r="C408" s="46"/>
      <c r="D408" s="252"/>
      <c r="E408" s="253"/>
      <c r="F408" s="46"/>
      <c r="G408" s="252"/>
      <c r="H408" s="253"/>
      <c r="I408" s="52"/>
      <c r="J408" s="47"/>
      <c r="K408" s="44"/>
      <c r="L408" s="47"/>
      <c r="M408" s="76" t="str">
        <f t="shared" si="5"/>
        <v/>
      </c>
      <c r="N408" s="56"/>
      <c r="O408" s="52"/>
      <c r="P408" s="64"/>
    </row>
    <row r="409" spans="2:16" ht="15" customHeight="1">
      <c r="B409" s="26"/>
      <c r="C409" s="46"/>
      <c r="D409" s="252"/>
      <c r="E409" s="253"/>
      <c r="F409" s="46"/>
      <c r="G409" s="252"/>
      <c r="H409" s="253"/>
      <c r="I409" s="52"/>
      <c r="J409" s="47"/>
      <c r="K409" s="44"/>
      <c r="L409" s="47"/>
      <c r="M409" s="76" t="str">
        <f t="shared" si="5"/>
        <v/>
      </c>
      <c r="N409" s="56"/>
      <c r="O409" s="52"/>
      <c r="P409" s="64"/>
    </row>
    <row r="410" spans="2:16" ht="15" customHeight="1">
      <c r="B410" s="26"/>
      <c r="C410" s="46"/>
      <c r="D410" s="252"/>
      <c r="E410" s="253"/>
      <c r="F410" s="46"/>
      <c r="G410" s="252"/>
      <c r="H410" s="253"/>
      <c r="I410" s="52"/>
      <c r="J410" s="47"/>
      <c r="K410" s="44"/>
      <c r="L410" s="47"/>
      <c r="M410" s="76" t="str">
        <f t="shared" si="5"/>
        <v/>
      </c>
      <c r="N410" s="56"/>
      <c r="O410" s="52"/>
      <c r="P410" s="64"/>
    </row>
    <row r="411" spans="2:16" ht="15" customHeight="1">
      <c r="B411" s="26"/>
      <c r="C411" s="46"/>
      <c r="D411" s="252"/>
      <c r="E411" s="253"/>
      <c r="F411" s="46"/>
      <c r="G411" s="252"/>
      <c r="H411" s="253"/>
      <c r="I411" s="52"/>
      <c r="J411" s="47"/>
      <c r="K411" s="44"/>
      <c r="L411" s="47"/>
      <c r="M411" s="76" t="str">
        <f t="shared" si="5"/>
        <v/>
      </c>
      <c r="N411" s="56"/>
      <c r="O411" s="52"/>
      <c r="P411" s="64"/>
    </row>
    <row r="412" spans="2:16" ht="15" customHeight="1">
      <c r="B412" s="26"/>
      <c r="C412" s="46"/>
      <c r="D412" s="252"/>
      <c r="E412" s="253"/>
      <c r="F412" s="46"/>
      <c r="G412" s="252"/>
      <c r="H412" s="253"/>
      <c r="I412" s="52"/>
      <c r="J412" s="47"/>
      <c r="K412" s="44"/>
      <c r="L412" s="47"/>
      <c r="M412" s="76" t="str">
        <f t="shared" si="5"/>
        <v/>
      </c>
      <c r="N412" s="56"/>
      <c r="O412" s="52"/>
      <c r="P412" s="64"/>
    </row>
    <row r="413" spans="2:16" ht="15" customHeight="1">
      <c r="B413" s="26"/>
      <c r="C413" s="46"/>
      <c r="D413" s="252"/>
      <c r="E413" s="253"/>
      <c r="F413" s="46"/>
      <c r="G413" s="252"/>
      <c r="H413" s="253"/>
      <c r="I413" s="52"/>
      <c r="J413" s="47"/>
      <c r="K413" s="44"/>
      <c r="L413" s="47"/>
      <c r="M413" s="76" t="str">
        <f t="shared" si="5"/>
        <v/>
      </c>
      <c r="N413" s="56"/>
      <c r="O413" s="52"/>
      <c r="P413" s="64"/>
    </row>
    <row r="414" spans="2:16" ht="15" customHeight="1">
      <c r="B414" s="26"/>
      <c r="C414" s="46"/>
      <c r="D414" s="252"/>
      <c r="E414" s="253"/>
      <c r="F414" s="46"/>
      <c r="G414" s="252"/>
      <c r="H414" s="253"/>
      <c r="I414" s="52"/>
      <c r="J414" s="47"/>
      <c r="K414" s="44"/>
      <c r="L414" s="47"/>
      <c r="M414" s="76" t="str">
        <f t="shared" si="5"/>
        <v/>
      </c>
      <c r="N414" s="56"/>
      <c r="O414" s="52"/>
      <c r="P414" s="64"/>
    </row>
    <row r="415" spans="2:16" ht="15" customHeight="1">
      <c r="B415" s="26"/>
      <c r="C415" s="46"/>
      <c r="D415" s="252"/>
      <c r="E415" s="253"/>
      <c r="F415" s="46"/>
      <c r="G415" s="252"/>
      <c r="H415" s="253"/>
      <c r="I415" s="52"/>
      <c r="J415" s="47"/>
      <c r="K415" s="44"/>
      <c r="L415" s="47"/>
      <c r="M415" s="76" t="str">
        <f t="shared" si="5"/>
        <v/>
      </c>
      <c r="N415" s="56"/>
      <c r="O415" s="52"/>
      <c r="P415" s="64"/>
    </row>
    <row r="416" spans="2:16" ht="15" customHeight="1">
      <c r="B416" s="26"/>
      <c r="C416" s="46"/>
      <c r="D416" s="252"/>
      <c r="E416" s="253"/>
      <c r="F416" s="46"/>
      <c r="G416" s="252"/>
      <c r="H416" s="253"/>
      <c r="I416" s="52"/>
      <c r="J416" s="47"/>
      <c r="K416" s="44"/>
      <c r="L416" s="47"/>
      <c r="M416" s="76" t="str">
        <f t="shared" si="5"/>
        <v/>
      </c>
      <c r="N416" s="56"/>
      <c r="O416" s="52"/>
      <c r="P416" s="64"/>
    </row>
    <row r="417" spans="2:16" ht="15" customHeight="1">
      <c r="B417" s="26"/>
      <c r="C417" s="46"/>
      <c r="D417" s="252"/>
      <c r="E417" s="253"/>
      <c r="F417" s="46"/>
      <c r="G417" s="252"/>
      <c r="H417" s="253"/>
      <c r="I417" s="52"/>
      <c r="J417" s="47"/>
      <c r="K417" s="44"/>
      <c r="L417" s="47"/>
      <c r="M417" s="76" t="str">
        <f t="shared" si="5"/>
        <v/>
      </c>
      <c r="N417" s="56"/>
      <c r="O417" s="52"/>
      <c r="P417" s="64"/>
    </row>
    <row r="418" spans="2:16" ht="15" customHeight="1">
      <c r="B418" s="26"/>
      <c r="C418" s="46"/>
      <c r="D418" s="252"/>
      <c r="E418" s="253"/>
      <c r="F418" s="46"/>
      <c r="G418" s="252"/>
      <c r="H418" s="253"/>
      <c r="I418" s="52"/>
      <c r="J418" s="47"/>
      <c r="K418" s="44"/>
      <c r="L418" s="47"/>
      <c r="M418" s="76" t="str">
        <f t="shared" si="5"/>
        <v/>
      </c>
      <c r="N418" s="56"/>
      <c r="O418" s="52"/>
      <c r="P418" s="64"/>
    </row>
    <row r="419" spans="2:16" ht="15" customHeight="1">
      <c r="B419" s="26"/>
      <c r="C419" s="46"/>
      <c r="D419" s="252"/>
      <c r="E419" s="253"/>
      <c r="F419" s="46"/>
      <c r="G419" s="252"/>
      <c r="H419" s="253"/>
      <c r="I419" s="52"/>
      <c r="J419" s="47"/>
      <c r="K419" s="44"/>
      <c r="L419" s="47"/>
      <c r="M419" s="76" t="str">
        <f t="shared" si="5"/>
        <v/>
      </c>
      <c r="N419" s="56"/>
      <c r="O419" s="52"/>
      <c r="P419" s="64"/>
    </row>
    <row r="420" spans="2:16" ht="15" customHeight="1">
      <c r="B420" s="26"/>
      <c r="C420" s="46"/>
      <c r="D420" s="252"/>
      <c r="E420" s="253"/>
      <c r="F420" s="46"/>
      <c r="G420" s="252"/>
      <c r="H420" s="253"/>
      <c r="I420" s="52"/>
      <c r="J420" s="47"/>
      <c r="K420" s="44"/>
      <c r="L420" s="47"/>
      <c r="M420" s="76" t="str">
        <f t="shared" si="5"/>
        <v/>
      </c>
      <c r="N420" s="56"/>
      <c r="O420" s="52"/>
      <c r="P420" s="64"/>
    </row>
    <row r="421" spans="2:16" ht="15" customHeight="1">
      <c r="B421" s="26"/>
      <c r="C421" s="46"/>
      <c r="D421" s="252"/>
      <c r="E421" s="253"/>
      <c r="F421" s="46"/>
      <c r="G421" s="252"/>
      <c r="H421" s="253"/>
      <c r="I421" s="52"/>
      <c r="J421" s="47"/>
      <c r="K421" s="44"/>
      <c r="L421" s="47"/>
      <c r="M421" s="76" t="str">
        <f t="shared" si="5"/>
        <v/>
      </c>
      <c r="N421" s="56"/>
      <c r="O421" s="52"/>
      <c r="P421" s="64"/>
    </row>
    <row r="422" spans="2:16" ht="15" customHeight="1">
      <c r="B422" s="26"/>
      <c r="C422" s="46"/>
      <c r="D422" s="252"/>
      <c r="E422" s="253"/>
      <c r="F422" s="46"/>
      <c r="G422" s="252"/>
      <c r="H422" s="253"/>
      <c r="I422" s="52"/>
      <c r="J422" s="47"/>
      <c r="K422" s="44"/>
      <c r="L422" s="47"/>
      <c r="M422" s="76" t="str">
        <f t="shared" si="5"/>
        <v/>
      </c>
      <c r="N422" s="56"/>
      <c r="O422" s="52"/>
      <c r="P422" s="64"/>
    </row>
    <row r="423" spans="2:16" ht="15" customHeight="1">
      <c r="B423" s="26"/>
      <c r="C423" s="46"/>
      <c r="D423" s="252"/>
      <c r="E423" s="253"/>
      <c r="F423" s="46"/>
      <c r="G423" s="252"/>
      <c r="H423" s="253"/>
      <c r="I423" s="52"/>
      <c r="J423" s="47"/>
      <c r="K423" s="44"/>
      <c r="L423" s="47"/>
      <c r="M423" s="76" t="str">
        <f t="shared" si="5"/>
        <v/>
      </c>
      <c r="N423" s="56"/>
      <c r="O423" s="52"/>
      <c r="P423" s="64"/>
    </row>
    <row r="424" spans="2:16" ht="15" customHeight="1">
      <c r="B424" s="26"/>
      <c r="C424" s="46"/>
      <c r="D424" s="252"/>
      <c r="E424" s="253"/>
      <c r="F424" s="46"/>
      <c r="G424" s="252"/>
      <c r="H424" s="253"/>
      <c r="I424" s="52"/>
      <c r="J424" s="47"/>
      <c r="K424" s="44"/>
      <c r="L424" s="47"/>
      <c r="M424" s="76" t="str">
        <f t="shared" si="5"/>
        <v/>
      </c>
      <c r="N424" s="56"/>
      <c r="O424" s="52"/>
      <c r="P424" s="64"/>
    </row>
    <row r="425" spans="2:16" ht="15" customHeight="1">
      <c r="B425" s="26"/>
      <c r="C425" s="46"/>
      <c r="D425" s="252"/>
      <c r="E425" s="253"/>
      <c r="F425" s="46"/>
      <c r="G425" s="252"/>
      <c r="H425" s="253"/>
      <c r="I425" s="52"/>
      <c r="J425" s="47"/>
      <c r="K425" s="44"/>
      <c r="L425" s="47"/>
      <c r="M425" s="76" t="str">
        <f t="shared" si="5"/>
        <v/>
      </c>
      <c r="N425" s="56"/>
      <c r="O425" s="52"/>
      <c r="P425" s="64"/>
    </row>
    <row r="426" spans="2:16" ht="15" customHeight="1">
      <c r="B426" s="26"/>
      <c r="C426" s="46"/>
      <c r="D426" s="252"/>
      <c r="E426" s="253"/>
      <c r="F426" s="46"/>
      <c r="G426" s="252"/>
      <c r="H426" s="253"/>
      <c r="I426" s="52"/>
      <c r="J426" s="47"/>
      <c r="K426" s="44"/>
      <c r="L426" s="47"/>
      <c r="M426" s="76" t="str">
        <f t="shared" si="5"/>
        <v/>
      </c>
      <c r="N426" s="56"/>
      <c r="O426" s="52"/>
      <c r="P426" s="64"/>
    </row>
    <row r="427" spans="2:16" ht="15" customHeight="1">
      <c r="B427" s="26"/>
      <c r="C427" s="46"/>
      <c r="D427" s="252"/>
      <c r="E427" s="253"/>
      <c r="F427" s="46"/>
      <c r="G427" s="252"/>
      <c r="H427" s="253"/>
      <c r="I427" s="52"/>
      <c r="J427" s="47"/>
      <c r="K427" s="44"/>
      <c r="L427" s="47"/>
      <c r="M427" s="76" t="str">
        <f t="shared" si="5"/>
        <v/>
      </c>
      <c r="N427" s="56"/>
      <c r="O427" s="52"/>
      <c r="P427" s="64"/>
    </row>
    <row r="428" spans="2:16" ht="15" customHeight="1">
      <c r="B428" s="26"/>
      <c r="C428" s="46"/>
      <c r="D428" s="252"/>
      <c r="E428" s="253"/>
      <c r="F428" s="46"/>
      <c r="G428" s="252"/>
      <c r="H428" s="253"/>
      <c r="I428" s="52"/>
      <c r="J428" s="47"/>
      <c r="K428" s="44"/>
      <c r="L428" s="47"/>
      <c r="M428" s="76" t="str">
        <f t="shared" si="5"/>
        <v/>
      </c>
      <c r="N428" s="56"/>
      <c r="O428" s="52"/>
      <c r="P428" s="64"/>
    </row>
    <row r="429" spans="2:16" ht="15" customHeight="1">
      <c r="B429" s="26"/>
      <c r="C429" s="46"/>
      <c r="D429" s="252"/>
      <c r="E429" s="253"/>
      <c r="F429" s="46"/>
      <c r="G429" s="252"/>
      <c r="H429" s="253"/>
      <c r="I429" s="52"/>
      <c r="J429" s="47"/>
      <c r="K429" s="44"/>
      <c r="L429" s="47"/>
      <c r="M429" s="76" t="str">
        <f t="shared" si="5"/>
        <v/>
      </c>
      <c r="N429" s="56"/>
      <c r="O429" s="52"/>
      <c r="P429" s="64"/>
    </row>
    <row r="430" spans="2:16" ht="15" customHeight="1">
      <c r="B430" s="26"/>
      <c r="C430" s="46"/>
      <c r="D430" s="252"/>
      <c r="E430" s="253"/>
      <c r="F430" s="46"/>
      <c r="G430" s="252"/>
      <c r="H430" s="253"/>
      <c r="I430" s="52"/>
      <c r="J430" s="47"/>
      <c r="K430" s="44"/>
      <c r="L430" s="47"/>
      <c r="M430" s="76" t="str">
        <f t="shared" si="5"/>
        <v/>
      </c>
      <c r="N430" s="56"/>
      <c r="O430" s="52"/>
      <c r="P430" s="64"/>
    </row>
    <row r="431" spans="2:16" ht="15" customHeight="1">
      <c r="B431" s="26"/>
      <c r="C431" s="46"/>
      <c r="D431" s="252"/>
      <c r="E431" s="253"/>
      <c r="F431" s="46"/>
      <c r="G431" s="252"/>
      <c r="H431" s="253"/>
      <c r="I431" s="52"/>
      <c r="J431" s="47"/>
      <c r="K431" s="44"/>
      <c r="L431" s="47"/>
      <c r="M431" s="76" t="str">
        <f t="shared" si="5"/>
        <v/>
      </c>
      <c r="N431" s="56"/>
      <c r="O431" s="52"/>
      <c r="P431" s="64"/>
    </row>
    <row r="432" spans="2:16" ht="15" customHeight="1">
      <c r="B432" s="26"/>
      <c r="C432" s="46"/>
      <c r="D432" s="252"/>
      <c r="E432" s="253"/>
      <c r="F432" s="46"/>
      <c r="G432" s="252"/>
      <c r="H432" s="253"/>
      <c r="I432" s="52"/>
      <c r="J432" s="47"/>
      <c r="K432" s="44"/>
      <c r="L432" s="47"/>
      <c r="M432" s="76" t="str">
        <f t="shared" si="5"/>
        <v/>
      </c>
      <c r="N432" s="56"/>
      <c r="O432" s="52"/>
      <c r="P432" s="64"/>
    </row>
    <row r="433" spans="2:16" ht="15" customHeight="1">
      <c r="B433" s="26"/>
      <c r="C433" s="46"/>
      <c r="D433" s="252"/>
      <c r="E433" s="253"/>
      <c r="F433" s="46"/>
      <c r="G433" s="252"/>
      <c r="H433" s="253"/>
      <c r="I433" s="52"/>
      <c r="J433" s="47"/>
      <c r="K433" s="44"/>
      <c r="L433" s="47"/>
      <c r="M433" s="76" t="str">
        <f t="shared" si="5"/>
        <v/>
      </c>
      <c r="N433" s="56"/>
      <c r="O433" s="52"/>
      <c r="P433" s="64"/>
    </row>
    <row r="434" spans="2:16" ht="15" customHeight="1">
      <c r="B434" s="26"/>
      <c r="C434" s="46"/>
      <c r="D434" s="252"/>
      <c r="E434" s="253"/>
      <c r="F434" s="46"/>
      <c r="G434" s="252"/>
      <c r="H434" s="253"/>
      <c r="I434" s="52"/>
      <c r="J434" s="47"/>
      <c r="K434" s="44"/>
      <c r="L434" s="47"/>
      <c r="M434" s="76" t="str">
        <f t="shared" si="5"/>
        <v/>
      </c>
      <c r="N434" s="56"/>
      <c r="O434" s="52"/>
      <c r="P434" s="64"/>
    </row>
    <row r="435" spans="2:16" ht="15" customHeight="1">
      <c r="B435" s="26"/>
      <c r="C435" s="46"/>
      <c r="D435" s="252"/>
      <c r="E435" s="253"/>
      <c r="F435" s="46"/>
      <c r="G435" s="252"/>
      <c r="H435" s="253"/>
      <c r="I435" s="52"/>
      <c r="J435" s="47"/>
      <c r="K435" s="44"/>
      <c r="L435" s="47"/>
      <c r="M435" s="76" t="str">
        <f t="shared" si="5"/>
        <v/>
      </c>
      <c r="N435" s="56"/>
      <c r="O435" s="52"/>
      <c r="P435" s="64"/>
    </row>
    <row r="436" spans="2:16" ht="15" customHeight="1">
      <c r="B436" s="26"/>
      <c r="C436" s="46"/>
      <c r="D436" s="252"/>
      <c r="E436" s="253"/>
      <c r="F436" s="46"/>
      <c r="G436" s="252"/>
      <c r="H436" s="253"/>
      <c r="I436" s="52"/>
      <c r="J436" s="47"/>
      <c r="K436" s="44"/>
      <c r="L436" s="47"/>
      <c r="M436" s="76" t="str">
        <f t="shared" si="5"/>
        <v/>
      </c>
      <c r="N436" s="56"/>
      <c r="O436" s="52"/>
      <c r="P436" s="64"/>
    </row>
    <row r="437" spans="2:16" ht="15" customHeight="1">
      <c r="B437" s="26"/>
      <c r="C437" s="46"/>
      <c r="D437" s="252"/>
      <c r="E437" s="253"/>
      <c r="F437" s="46"/>
      <c r="G437" s="252"/>
      <c r="H437" s="253"/>
      <c r="I437" s="52"/>
      <c r="J437" s="47"/>
      <c r="K437" s="44"/>
      <c r="L437" s="47"/>
      <c r="M437" s="76" t="str">
        <f t="shared" si="5"/>
        <v/>
      </c>
      <c r="N437" s="56"/>
      <c r="O437" s="52"/>
      <c r="P437" s="64"/>
    </row>
    <row r="438" spans="2:16" ht="15" customHeight="1">
      <c r="B438" s="26"/>
      <c r="C438" s="46"/>
      <c r="D438" s="252"/>
      <c r="E438" s="253"/>
      <c r="F438" s="46"/>
      <c r="G438" s="252"/>
      <c r="H438" s="253"/>
      <c r="I438" s="52"/>
      <c r="J438" s="47"/>
      <c r="K438" s="44"/>
      <c r="L438" s="47"/>
      <c r="M438" s="76" t="str">
        <f t="shared" si="5"/>
        <v/>
      </c>
      <c r="N438" s="56"/>
      <c r="O438" s="52"/>
      <c r="P438" s="64"/>
    </row>
    <row r="439" spans="2:16" ht="15" customHeight="1">
      <c r="B439" s="26"/>
      <c r="C439" s="46"/>
      <c r="D439" s="252"/>
      <c r="E439" s="253"/>
      <c r="F439" s="46"/>
      <c r="G439" s="252"/>
      <c r="H439" s="253"/>
      <c r="I439" s="52"/>
      <c r="J439" s="47"/>
      <c r="K439" s="44"/>
      <c r="L439" s="47"/>
      <c r="M439" s="76" t="str">
        <f t="shared" ref="M439:M502" si="6">IF(OR(K439="Jet-A",K439="Jet-A1",K439="TS-1",K439="No. 3 Jet"),3.16,IF(OR(K439="Jet-B",K439="AvGas"),3.1,""))</f>
        <v/>
      </c>
      <c r="N439" s="56"/>
      <c r="O439" s="52"/>
      <c r="P439" s="64"/>
    </row>
    <row r="440" spans="2:16" ht="15" customHeight="1">
      <c r="B440" s="26"/>
      <c r="C440" s="46"/>
      <c r="D440" s="252"/>
      <c r="E440" s="253"/>
      <c r="F440" s="46"/>
      <c r="G440" s="252"/>
      <c r="H440" s="253"/>
      <c r="I440" s="52"/>
      <c r="J440" s="47"/>
      <c r="K440" s="44"/>
      <c r="L440" s="47"/>
      <c r="M440" s="76" t="str">
        <f t="shared" si="6"/>
        <v/>
      </c>
      <c r="N440" s="56"/>
      <c r="O440" s="52"/>
      <c r="P440" s="64"/>
    </row>
    <row r="441" spans="2:16" ht="15" customHeight="1">
      <c r="B441" s="26"/>
      <c r="C441" s="46"/>
      <c r="D441" s="252"/>
      <c r="E441" s="253"/>
      <c r="F441" s="46"/>
      <c r="G441" s="252"/>
      <c r="H441" s="253"/>
      <c r="I441" s="52"/>
      <c r="J441" s="47"/>
      <c r="K441" s="44"/>
      <c r="L441" s="47"/>
      <c r="M441" s="76" t="str">
        <f t="shared" si="6"/>
        <v/>
      </c>
      <c r="N441" s="56"/>
      <c r="O441" s="52"/>
      <c r="P441" s="64"/>
    </row>
    <row r="442" spans="2:16" ht="15" customHeight="1">
      <c r="B442" s="26"/>
      <c r="C442" s="46"/>
      <c r="D442" s="252"/>
      <c r="E442" s="253"/>
      <c r="F442" s="46"/>
      <c r="G442" s="252"/>
      <c r="H442" s="253"/>
      <c r="I442" s="52"/>
      <c r="J442" s="47"/>
      <c r="K442" s="44"/>
      <c r="L442" s="47"/>
      <c r="M442" s="76" t="str">
        <f t="shared" si="6"/>
        <v/>
      </c>
      <c r="N442" s="56"/>
      <c r="O442" s="52"/>
      <c r="P442" s="64"/>
    </row>
    <row r="443" spans="2:16" ht="15" customHeight="1">
      <c r="B443" s="26"/>
      <c r="C443" s="46"/>
      <c r="D443" s="252"/>
      <c r="E443" s="253"/>
      <c r="F443" s="46"/>
      <c r="G443" s="252"/>
      <c r="H443" s="253"/>
      <c r="I443" s="52"/>
      <c r="J443" s="47"/>
      <c r="K443" s="44"/>
      <c r="L443" s="47"/>
      <c r="M443" s="76" t="str">
        <f t="shared" si="6"/>
        <v/>
      </c>
      <c r="N443" s="56"/>
      <c r="O443" s="52"/>
      <c r="P443" s="64"/>
    </row>
    <row r="444" spans="2:16" ht="15" customHeight="1">
      <c r="B444" s="26"/>
      <c r="C444" s="46"/>
      <c r="D444" s="252"/>
      <c r="E444" s="253"/>
      <c r="F444" s="46"/>
      <c r="G444" s="252"/>
      <c r="H444" s="253"/>
      <c r="I444" s="52"/>
      <c r="J444" s="47"/>
      <c r="K444" s="44"/>
      <c r="L444" s="47"/>
      <c r="M444" s="76" t="str">
        <f t="shared" si="6"/>
        <v/>
      </c>
      <c r="N444" s="56"/>
      <c r="O444" s="52"/>
      <c r="P444" s="64"/>
    </row>
    <row r="445" spans="2:16" ht="15" customHeight="1">
      <c r="B445" s="26"/>
      <c r="C445" s="46"/>
      <c r="D445" s="252"/>
      <c r="E445" s="253"/>
      <c r="F445" s="46"/>
      <c r="G445" s="252"/>
      <c r="H445" s="253"/>
      <c r="I445" s="52"/>
      <c r="J445" s="47"/>
      <c r="K445" s="44"/>
      <c r="L445" s="47"/>
      <c r="M445" s="76" t="str">
        <f t="shared" si="6"/>
        <v/>
      </c>
      <c r="N445" s="56"/>
      <c r="O445" s="52"/>
      <c r="P445" s="64"/>
    </row>
    <row r="446" spans="2:16" ht="15" customHeight="1">
      <c r="B446" s="26"/>
      <c r="C446" s="46"/>
      <c r="D446" s="252"/>
      <c r="E446" s="253"/>
      <c r="F446" s="46"/>
      <c r="G446" s="252"/>
      <c r="H446" s="253"/>
      <c r="I446" s="52"/>
      <c r="J446" s="47"/>
      <c r="K446" s="44"/>
      <c r="L446" s="47"/>
      <c r="M446" s="76" t="str">
        <f t="shared" si="6"/>
        <v/>
      </c>
      <c r="N446" s="56"/>
      <c r="O446" s="52"/>
      <c r="P446" s="64"/>
    </row>
    <row r="447" spans="2:16" ht="15" customHeight="1">
      <c r="B447" s="26"/>
      <c r="C447" s="46"/>
      <c r="D447" s="252"/>
      <c r="E447" s="253"/>
      <c r="F447" s="46"/>
      <c r="G447" s="252"/>
      <c r="H447" s="253"/>
      <c r="I447" s="52"/>
      <c r="J447" s="47"/>
      <c r="K447" s="44"/>
      <c r="L447" s="47"/>
      <c r="M447" s="76" t="str">
        <f t="shared" si="6"/>
        <v/>
      </c>
      <c r="N447" s="56"/>
      <c r="O447" s="52"/>
      <c r="P447" s="64"/>
    </row>
    <row r="448" spans="2:16" ht="15" customHeight="1">
      <c r="B448" s="26"/>
      <c r="C448" s="46"/>
      <c r="D448" s="252"/>
      <c r="E448" s="253"/>
      <c r="F448" s="46"/>
      <c r="G448" s="252"/>
      <c r="H448" s="253"/>
      <c r="I448" s="52"/>
      <c r="J448" s="47"/>
      <c r="K448" s="44"/>
      <c r="L448" s="47"/>
      <c r="M448" s="76" t="str">
        <f t="shared" si="6"/>
        <v/>
      </c>
      <c r="N448" s="56"/>
      <c r="O448" s="52"/>
      <c r="P448" s="64"/>
    </row>
    <row r="449" spans="2:16" ht="15" customHeight="1">
      <c r="B449" s="26"/>
      <c r="C449" s="46"/>
      <c r="D449" s="252"/>
      <c r="E449" s="253"/>
      <c r="F449" s="46"/>
      <c r="G449" s="252"/>
      <c r="H449" s="253"/>
      <c r="I449" s="52"/>
      <c r="J449" s="47"/>
      <c r="K449" s="44"/>
      <c r="L449" s="47"/>
      <c r="M449" s="76" t="str">
        <f t="shared" si="6"/>
        <v/>
      </c>
      <c r="N449" s="56"/>
      <c r="O449" s="52"/>
      <c r="P449" s="64"/>
    </row>
    <row r="450" spans="2:16" ht="15" customHeight="1">
      <c r="B450" s="26"/>
      <c r="C450" s="46"/>
      <c r="D450" s="252"/>
      <c r="E450" s="253"/>
      <c r="F450" s="46"/>
      <c r="G450" s="252"/>
      <c r="H450" s="253"/>
      <c r="I450" s="52"/>
      <c r="J450" s="47"/>
      <c r="K450" s="44"/>
      <c r="L450" s="47"/>
      <c r="M450" s="76" t="str">
        <f t="shared" si="6"/>
        <v/>
      </c>
      <c r="N450" s="56"/>
      <c r="O450" s="52"/>
      <c r="P450" s="64"/>
    </row>
    <row r="451" spans="2:16" ht="15" customHeight="1">
      <c r="B451" s="26"/>
      <c r="C451" s="46"/>
      <c r="D451" s="252"/>
      <c r="E451" s="253"/>
      <c r="F451" s="46"/>
      <c r="G451" s="252"/>
      <c r="H451" s="253"/>
      <c r="I451" s="52"/>
      <c r="J451" s="47"/>
      <c r="K451" s="44"/>
      <c r="L451" s="47"/>
      <c r="M451" s="76" t="str">
        <f t="shared" si="6"/>
        <v/>
      </c>
      <c r="N451" s="56"/>
      <c r="O451" s="52"/>
      <c r="P451" s="64"/>
    </row>
    <row r="452" spans="2:16" ht="15" customHeight="1">
      <c r="B452" s="26"/>
      <c r="C452" s="46"/>
      <c r="D452" s="252"/>
      <c r="E452" s="253"/>
      <c r="F452" s="46"/>
      <c r="G452" s="252"/>
      <c r="H452" s="253"/>
      <c r="I452" s="52"/>
      <c r="J452" s="47"/>
      <c r="K452" s="44"/>
      <c r="L452" s="47"/>
      <c r="M452" s="76" t="str">
        <f t="shared" si="6"/>
        <v/>
      </c>
      <c r="N452" s="56"/>
      <c r="O452" s="52"/>
      <c r="P452" s="64"/>
    </row>
    <row r="453" spans="2:16" ht="15" customHeight="1">
      <c r="B453" s="26"/>
      <c r="C453" s="46"/>
      <c r="D453" s="252"/>
      <c r="E453" s="253"/>
      <c r="F453" s="46"/>
      <c r="G453" s="252"/>
      <c r="H453" s="253"/>
      <c r="I453" s="52"/>
      <c r="J453" s="47"/>
      <c r="K453" s="44"/>
      <c r="L453" s="47"/>
      <c r="M453" s="76" t="str">
        <f t="shared" si="6"/>
        <v/>
      </c>
      <c r="N453" s="56"/>
      <c r="O453" s="52"/>
      <c r="P453" s="64"/>
    </row>
    <row r="454" spans="2:16" ht="15" customHeight="1">
      <c r="B454" s="26"/>
      <c r="C454" s="46"/>
      <c r="D454" s="252"/>
      <c r="E454" s="253"/>
      <c r="F454" s="46"/>
      <c r="G454" s="252"/>
      <c r="H454" s="253"/>
      <c r="I454" s="52"/>
      <c r="J454" s="47"/>
      <c r="K454" s="44"/>
      <c r="L454" s="47"/>
      <c r="M454" s="76" t="str">
        <f t="shared" si="6"/>
        <v/>
      </c>
      <c r="N454" s="56"/>
      <c r="O454" s="52"/>
      <c r="P454" s="64"/>
    </row>
    <row r="455" spans="2:16" ht="15" customHeight="1">
      <c r="B455" s="26"/>
      <c r="C455" s="46"/>
      <c r="D455" s="252"/>
      <c r="E455" s="253"/>
      <c r="F455" s="46"/>
      <c r="G455" s="252"/>
      <c r="H455" s="253"/>
      <c r="I455" s="52"/>
      <c r="J455" s="47"/>
      <c r="K455" s="44"/>
      <c r="L455" s="47"/>
      <c r="M455" s="76" t="str">
        <f t="shared" si="6"/>
        <v/>
      </c>
      <c r="N455" s="56"/>
      <c r="O455" s="52"/>
      <c r="P455" s="64"/>
    </row>
    <row r="456" spans="2:16" ht="15" customHeight="1">
      <c r="B456" s="26"/>
      <c r="C456" s="46"/>
      <c r="D456" s="252"/>
      <c r="E456" s="253"/>
      <c r="F456" s="46"/>
      <c r="G456" s="252"/>
      <c r="H456" s="253"/>
      <c r="I456" s="52"/>
      <c r="J456" s="47"/>
      <c r="K456" s="44"/>
      <c r="L456" s="47"/>
      <c r="M456" s="76" t="str">
        <f t="shared" si="6"/>
        <v/>
      </c>
      <c r="N456" s="56"/>
      <c r="O456" s="52"/>
      <c r="P456" s="64"/>
    </row>
    <row r="457" spans="2:16" ht="15" customHeight="1">
      <c r="B457" s="26"/>
      <c r="C457" s="46"/>
      <c r="D457" s="252"/>
      <c r="E457" s="253"/>
      <c r="F457" s="46"/>
      <c r="G457" s="252"/>
      <c r="H457" s="253"/>
      <c r="I457" s="52"/>
      <c r="J457" s="47"/>
      <c r="K457" s="44"/>
      <c r="L457" s="47"/>
      <c r="M457" s="76" t="str">
        <f t="shared" si="6"/>
        <v/>
      </c>
      <c r="N457" s="56"/>
      <c r="O457" s="52"/>
      <c r="P457" s="64"/>
    </row>
    <row r="458" spans="2:16" ht="15" customHeight="1">
      <c r="B458" s="26"/>
      <c r="C458" s="46"/>
      <c r="D458" s="252"/>
      <c r="E458" s="253"/>
      <c r="F458" s="46"/>
      <c r="G458" s="252"/>
      <c r="H458" s="253"/>
      <c r="I458" s="52"/>
      <c r="J458" s="47"/>
      <c r="K458" s="44"/>
      <c r="L458" s="47"/>
      <c r="M458" s="76" t="str">
        <f t="shared" si="6"/>
        <v/>
      </c>
      <c r="N458" s="56"/>
      <c r="O458" s="52"/>
      <c r="P458" s="64"/>
    </row>
    <row r="459" spans="2:16" ht="15" customHeight="1">
      <c r="B459" s="26"/>
      <c r="C459" s="46"/>
      <c r="D459" s="252"/>
      <c r="E459" s="253"/>
      <c r="F459" s="46"/>
      <c r="G459" s="252"/>
      <c r="H459" s="253"/>
      <c r="I459" s="52"/>
      <c r="J459" s="47"/>
      <c r="K459" s="44"/>
      <c r="L459" s="47"/>
      <c r="M459" s="76" t="str">
        <f t="shared" si="6"/>
        <v/>
      </c>
      <c r="N459" s="56"/>
      <c r="O459" s="52"/>
      <c r="P459" s="64"/>
    </row>
    <row r="460" spans="2:16" ht="15" customHeight="1">
      <c r="B460" s="26"/>
      <c r="C460" s="46"/>
      <c r="D460" s="252"/>
      <c r="E460" s="253"/>
      <c r="F460" s="46"/>
      <c r="G460" s="252"/>
      <c r="H460" s="253"/>
      <c r="I460" s="52"/>
      <c r="J460" s="47"/>
      <c r="K460" s="44"/>
      <c r="L460" s="47"/>
      <c r="M460" s="76" t="str">
        <f t="shared" si="6"/>
        <v/>
      </c>
      <c r="N460" s="56"/>
      <c r="O460" s="52"/>
      <c r="P460" s="64"/>
    </row>
    <row r="461" spans="2:16" ht="15" customHeight="1">
      <c r="B461" s="26"/>
      <c r="C461" s="46"/>
      <c r="D461" s="252"/>
      <c r="E461" s="253"/>
      <c r="F461" s="46"/>
      <c r="G461" s="252"/>
      <c r="H461" s="253"/>
      <c r="I461" s="52"/>
      <c r="J461" s="47"/>
      <c r="K461" s="44"/>
      <c r="L461" s="47"/>
      <c r="M461" s="76" t="str">
        <f t="shared" si="6"/>
        <v/>
      </c>
      <c r="N461" s="56"/>
      <c r="O461" s="52"/>
      <c r="P461" s="64"/>
    </row>
    <row r="462" spans="2:16" ht="15" customHeight="1">
      <c r="B462" s="26"/>
      <c r="C462" s="46"/>
      <c r="D462" s="252"/>
      <c r="E462" s="253"/>
      <c r="F462" s="46"/>
      <c r="G462" s="252"/>
      <c r="H462" s="253"/>
      <c r="I462" s="52"/>
      <c r="J462" s="47"/>
      <c r="K462" s="44"/>
      <c r="L462" s="47"/>
      <c r="M462" s="76" t="str">
        <f t="shared" si="6"/>
        <v/>
      </c>
      <c r="N462" s="56"/>
      <c r="O462" s="52"/>
      <c r="P462" s="64"/>
    </row>
    <row r="463" spans="2:16" ht="15" customHeight="1">
      <c r="B463" s="26"/>
      <c r="C463" s="46"/>
      <c r="D463" s="252"/>
      <c r="E463" s="253"/>
      <c r="F463" s="46"/>
      <c r="G463" s="252"/>
      <c r="H463" s="253"/>
      <c r="I463" s="52"/>
      <c r="J463" s="47"/>
      <c r="K463" s="44"/>
      <c r="L463" s="47"/>
      <c r="M463" s="76" t="str">
        <f t="shared" si="6"/>
        <v/>
      </c>
      <c r="N463" s="56"/>
      <c r="O463" s="52"/>
      <c r="P463" s="64"/>
    </row>
    <row r="464" spans="2:16" ht="15" customHeight="1">
      <c r="B464" s="26"/>
      <c r="C464" s="46"/>
      <c r="D464" s="252"/>
      <c r="E464" s="253"/>
      <c r="F464" s="46"/>
      <c r="G464" s="252"/>
      <c r="H464" s="253"/>
      <c r="I464" s="52"/>
      <c r="J464" s="47"/>
      <c r="K464" s="44"/>
      <c r="L464" s="47"/>
      <c r="M464" s="76" t="str">
        <f t="shared" si="6"/>
        <v/>
      </c>
      <c r="N464" s="56"/>
      <c r="O464" s="52"/>
      <c r="P464" s="64"/>
    </row>
    <row r="465" spans="2:16" ht="15" customHeight="1">
      <c r="B465" s="26"/>
      <c r="C465" s="46"/>
      <c r="D465" s="252"/>
      <c r="E465" s="253"/>
      <c r="F465" s="46"/>
      <c r="G465" s="252"/>
      <c r="H465" s="253"/>
      <c r="I465" s="52"/>
      <c r="J465" s="47"/>
      <c r="K465" s="44"/>
      <c r="L465" s="47"/>
      <c r="M465" s="76" t="str">
        <f t="shared" si="6"/>
        <v/>
      </c>
      <c r="N465" s="56"/>
      <c r="O465" s="52"/>
      <c r="P465" s="64"/>
    </row>
    <row r="466" spans="2:16" ht="15" customHeight="1">
      <c r="B466" s="26"/>
      <c r="C466" s="46"/>
      <c r="D466" s="252"/>
      <c r="E466" s="253"/>
      <c r="F466" s="46"/>
      <c r="G466" s="252"/>
      <c r="H466" s="253"/>
      <c r="I466" s="52"/>
      <c r="J466" s="47"/>
      <c r="K466" s="44"/>
      <c r="L466" s="47"/>
      <c r="M466" s="76" t="str">
        <f t="shared" si="6"/>
        <v/>
      </c>
      <c r="N466" s="56"/>
      <c r="O466" s="52"/>
      <c r="P466" s="64"/>
    </row>
    <row r="467" spans="2:16" ht="15" customHeight="1">
      <c r="B467" s="26"/>
      <c r="C467" s="46"/>
      <c r="D467" s="252"/>
      <c r="E467" s="253"/>
      <c r="F467" s="46"/>
      <c r="G467" s="252"/>
      <c r="H467" s="253"/>
      <c r="I467" s="52"/>
      <c r="J467" s="47"/>
      <c r="K467" s="44"/>
      <c r="L467" s="47"/>
      <c r="M467" s="76" t="str">
        <f t="shared" si="6"/>
        <v/>
      </c>
      <c r="N467" s="56"/>
      <c r="O467" s="52"/>
      <c r="P467" s="64"/>
    </row>
    <row r="468" spans="2:16" ht="15" customHeight="1">
      <c r="B468" s="26"/>
      <c r="C468" s="46"/>
      <c r="D468" s="252"/>
      <c r="E468" s="253"/>
      <c r="F468" s="46"/>
      <c r="G468" s="252"/>
      <c r="H468" s="253"/>
      <c r="I468" s="52"/>
      <c r="J468" s="47"/>
      <c r="K468" s="44"/>
      <c r="L468" s="47"/>
      <c r="M468" s="76" t="str">
        <f t="shared" si="6"/>
        <v/>
      </c>
      <c r="N468" s="56"/>
      <c r="O468" s="52"/>
      <c r="P468" s="64"/>
    </row>
    <row r="469" spans="2:16" ht="15" customHeight="1">
      <c r="B469" s="26"/>
      <c r="C469" s="46"/>
      <c r="D469" s="252"/>
      <c r="E469" s="253"/>
      <c r="F469" s="46"/>
      <c r="G469" s="252"/>
      <c r="H469" s="253"/>
      <c r="I469" s="52"/>
      <c r="J469" s="47"/>
      <c r="K469" s="44"/>
      <c r="L469" s="47"/>
      <c r="M469" s="76" t="str">
        <f t="shared" si="6"/>
        <v/>
      </c>
      <c r="N469" s="56"/>
      <c r="O469" s="52"/>
      <c r="P469" s="64"/>
    </row>
    <row r="470" spans="2:16" ht="15" customHeight="1">
      <c r="B470" s="26"/>
      <c r="C470" s="46"/>
      <c r="D470" s="252"/>
      <c r="E470" s="253"/>
      <c r="F470" s="46"/>
      <c r="G470" s="252"/>
      <c r="H470" s="253"/>
      <c r="I470" s="52"/>
      <c r="J470" s="47"/>
      <c r="K470" s="44"/>
      <c r="L470" s="47"/>
      <c r="M470" s="76" t="str">
        <f t="shared" si="6"/>
        <v/>
      </c>
      <c r="N470" s="56"/>
      <c r="O470" s="52"/>
      <c r="P470" s="64"/>
    </row>
    <row r="471" spans="2:16" ht="15" customHeight="1">
      <c r="B471" s="26"/>
      <c r="C471" s="46"/>
      <c r="D471" s="252"/>
      <c r="E471" s="253"/>
      <c r="F471" s="46"/>
      <c r="G471" s="252"/>
      <c r="H471" s="253"/>
      <c r="I471" s="52"/>
      <c r="J471" s="47"/>
      <c r="K471" s="44"/>
      <c r="L471" s="47"/>
      <c r="M471" s="76" t="str">
        <f t="shared" si="6"/>
        <v/>
      </c>
      <c r="N471" s="56"/>
      <c r="O471" s="52"/>
      <c r="P471" s="64"/>
    </row>
    <row r="472" spans="2:16" ht="15" customHeight="1">
      <c r="B472" s="26"/>
      <c r="C472" s="46"/>
      <c r="D472" s="252"/>
      <c r="E472" s="253"/>
      <c r="F472" s="46"/>
      <c r="G472" s="252"/>
      <c r="H472" s="253"/>
      <c r="I472" s="52"/>
      <c r="J472" s="47"/>
      <c r="K472" s="44"/>
      <c r="L472" s="47"/>
      <c r="M472" s="76" t="str">
        <f t="shared" si="6"/>
        <v/>
      </c>
      <c r="N472" s="56"/>
      <c r="O472" s="52"/>
      <c r="P472" s="64"/>
    </row>
    <row r="473" spans="2:16" ht="15" customHeight="1">
      <c r="B473" s="26"/>
      <c r="C473" s="46"/>
      <c r="D473" s="252"/>
      <c r="E473" s="253"/>
      <c r="F473" s="46"/>
      <c r="G473" s="252"/>
      <c r="H473" s="253"/>
      <c r="I473" s="52"/>
      <c r="J473" s="47"/>
      <c r="K473" s="44"/>
      <c r="L473" s="47"/>
      <c r="M473" s="76" t="str">
        <f t="shared" si="6"/>
        <v/>
      </c>
      <c r="N473" s="56"/>
      <c r="O473" s="52"/>
      <c r="P473" s="64"/>
    </row>
    <row r="474" spans="2:16" ht="15" customHeight="1">
      <c r="B474" s="26"/>
      <c r="C474" s="46"/>
      <c r="D474" s="252"/>
      <c r="E474" s="253"/>
      <c r="F474" s="46"/>
      <c r="G474" s="252"/>
      <c r="H474" s="253"/>
      <c r="I474" s="52"/>
      <c r="J474" s="47"/>
      <c r="K474" s="44"/>
      <c r="L474" s="47"/>
      <c r="M474" s="76" t="str">
        <f t="shared" si="6"/>
        <v/>
      </c>
      <c r="N474" s="56"/>
      <c r="O474" s="52"/>
      <c r="P474" s="64"/>
    </row>
    <row r="475" spans="2:16" ht="15" customHeight="1">
      <c r="B475" s="26"/>
      <c r="C475" s="46"/>
      <c r="D475" s="252"/>
      <c r="E475" s="253"/>
      <c r="F475" s="46"/>
      <c r="G475" s="252"/>
      <c r="H475" s="253"/>
      <c r="I475" s="52"/>
      <c r="J475" s="47"/>
      <c r="K475" s="44"/>
      <c r="L475" s="47"/>
      <c r="M475" s="76" t="str">
        <f t="shared" si="6"/>
        <v/>
      </c>
      <c r="N475" s="56"/>
      <c r="O475" s="52"/>
      <c r="P475" s="64"/>
    </row>
    <row r="476" spans="2:16" ht="15" customHeight="1">
      <c r="B476" s="26"/>
      <c r="C476" s="46"/>
      <c r="D476" s="252"/>
      <c r="E476" s="253"/>
      <c r="F476" s="46"/>
      <c r="G476" s="252"/>
      <c r="H476" s="253"/>
      <c r="I476" s="52"/>
      <c r="J476" s="47"/>
      <c r="K476" s="44"/>
      <c r="L476" s="47"/>
      <c r="M476" s="76" t="str">
        <f t="shared" si="6"/>
        <v/>
      </c>
      <c r="N476" s="56"/>
      <c r="O476" s="52"/>
      <c r="P476" s="64"/>
    </row>
    <row r="477" spans="2:16" ht="15" customHeight="1">
      <c r="B477" s="26"/>
      <c r="C477" s="46"/>
      <c r="D477" s="252"/>
      <c r="E477" s="253"/>
      <c r="F477" s="46"/>
      <c r="G477" s="252"/>
      <c r="H477" s="253"/>
      <c r="I477" s="52"/>
      <c r="J477" s="47"/>
      <c r="K477" s="44"/>
      <c r="L477" s="47"/>
      <c r="M477" s="76" t="str">
        <f t="shared" si="6"/>
        <v/>
      </c>
      <c r="N477" s="56"/>
      <c r="O477" s="52"/>
      <c r="P477" s="64"/>
    </row>
    <row r="478" spans="2:16" ht="15" customHeight="1">
      <c r="B478" s="26"/>
      <c r="C478" s="46"/>
      <c r="D478" s="252"/>
      <c r="E478" s="253"/>
      <c r="F478" s="46"/>
      <c r="G478" s="252"/>
      <c r="H478" s="253"/>
      <c r="I478" s="52"/>
      <c r="J478" s="47"/>
      <c r="K478" s="44"/>
      <c r="L478" s="47"/>
      <c r="M478" s="76" t="str">
        <f t="shared" si="6"/>
        <v/>
      </c>
      <c r="N478" s="56"/>
      <c r="O478" s="52"/>
      <c r="P478" s="64"/>
    </row>
    <row r="479" spans="2:16" ht="15" customHeight="1">
      <c r="B479" s="26"/>
      <c r="C479" s="46"/>
      <c r="D479" s="252"/>
      <c r="E479" s="253"/>
      <c r="F479" s="46"/>
      <c r="G479" s="252"/>
      <c r="H479" s="253"/>
      <c r="I479" s="52"/>
      <c r="J479" s="47"/>
      <c r="K479" s="44"/>
      <c r="L479" s="47"/>
      <c r="M479" s="76" t="str">
        <f t="shared" si="6"/>
        <v/>
      </c>
      <c r="N479" s="56"/>
      <c r="O479" s="52"/>
      <c r="P479" s="64"/>
    </row>
    <row r="480" spans="2:16" ht="15" customHeight="1">
      <c r="B480" s="26"/>
      <c r="C480" s="46"/>
      <c r="D480" s="252"/>
      <c r="E480" s="253"/>
      <c r="F480" s="46"/>
      <c r="G480" s="252"/>
      <c r="H480" s="253"/>
      <c r="I480" s="52"/>
      <c r="J480" s="47"/>
      <c r="K480" s="44"/>
      <c r="L480" s="47"/>
      <c r="M480" s="76" t="str">
        <f t="shared" si="6"/>
        <v/>
      </c>
      <c r="N480" s="56"/>
      <c r="O480" s="52"/>
      <c r="P480" s="64"/>
    </row>
    <row r="481" spans="2:16" ht="15" customHeight="1">
      <c r="B481" s="26"/>
      <c r="C481" s="46"/>
      <c r="D481" s="252"/>
      <c r="E481" s="253"/>
      <c r="F481" s="46"/>
      <c r="G481" s="252"/>
      <c r="H481" s="253"/>
      <c r="I481" s="52"/>
      <c r="J481" s="47"/>
      <c r="K481" s="44"/>
      <c r="L481" s="47"/>
      <c r="M481" s="76" t="str">
        <f t="shared" si="6"/>
        <v/>
      </c>
      <c r="N481" s="56"/>
      <c r="O481" s="52"/>
      <c r="P481" s="64"/>
    </row>
    <row r="482" spans="2:16" ht="15" customHeight="1">
      <c r="B482" s="26"/>
      <c r="C482" s="46"/>
      <c r="D482" s="252"/>
      <c r="E482" s="253"/>
      <c r="F482" s="46"/>
      <c r="G482" s="252"/>
      <c r="H482" s="253"/>
      <c r="I482" s="52"/>
      <c r="J482" s="47"/>
      <c r="K482" s="44"/>
      <c r="L482" s="47"/>
      <c r="M482" s="76" t="str">
        <f t="shared" si="6"/>
        <v/>
      </c>
      <c r="N482" s="56"/>
      <c r="O482" s="52"/>
      <c r="P482" s="64"/>
    </row>
    <row r="483" spans="2:16" ht="15" customHeight="1">
      <c r="B483" s="26"/>
      <c r="C483" s="46"/>
      <c r="D483" s="252"/>
      <c r="E483" s="253"/>
      <c r="F483" s="46"/>
      <c r="G483" s="252"/>
      <c r="H483" s="253"/>
      <c r="I483" s="52"/>
      <c r="J483" s="47"/>
      <c r="K483" s="44"/>
      <c r="L483" s="47"/>
      <c r="M483" s="76" t="str">
        <f t="shared" si="6"/>
        <v/>
      </c>
      <c r="N483" s="56"/>
      <c r="O483" s="52"/>
      <c r="P483" s="64"/>
    </row>
    <row r="484" spans="2:16" ht="15" customHeight="1">
      <c r="B484" s="26"/>
      <c r="C484" s="46"/>
      <c r="D484" s="252"/>
      <c r="E484" s="253"/>
      <c r="F484" s="46"/>
      <c r="G484" s="252"/>
      <c r="H484" s="253"/>
      <c r="I484" s="52"/>
      <c r="J484" s="47"/>
      <c r="K484" s="44"/>
      <c r="L484" s="47"/>
      <c r="M484" s="76" t="str">
        <f t="shared" si="6"/>
        <v/>
      </c>
      <c r="N484" s="56"/>
      <c r="O484" s="52"/>
      <c r="P484" s="64"/>
    </row>
    <row r="485" spans="2:16" ht="15" customHeight="1">
      <c r="B485" s="26"/>
      <c r="C485" s="46"/>
      <c r="D485" s="252"/>
      <c r="E485" s="253"/>
      <c r="F485" s="46"/>
      <c r="G485" s="252"/>
      <c r="H485" s="253"/>
      <c r="I485" s="52"/>
      <c r="J485" s="47"/>
      <c r="K485" s="44"/>
      <c r="L485" s="47"/>
      <c r="M485" s="76" t="str">
        <f t="shared" si="6"/>
        <v/>
      </c>
      <c r="N485" s="56"/>
      <c r="O485" s="52"/>
      <c r="P485" s="64"/>
    </row>
    <row r="486" spans="2:16" ht="15" customHeight="1">
      <c r="B486" s="26"/>
      <c r="C486" s="46"/>
      <c r="D486" s="252"/>
      <c r="E486" s="253"/>
      <c r="F486" s="46"/>
      <c r="G486" s="252"/>
      <c r="H486" s="253"/>
      <c r="I486" s="52"/>
      <c r="J486" s="47"/>
      <c r="K486" s="44"/>
      <c r="L486" s="47"/>
      <c r="M486" s="76" t="str">
        <f t="shared" si="6"/>
        <v/>
      </c>
      <c r="N486" s="56"/>
      <c r="O486" s="52"/>
      <c r="P486" s="64"/>
    </row>
    <row r="487" spans="2:16" ht="15" customHeight="1">
      <c r="B487" s="26"/>
      <c r="C487" s="46"/>
      <c r="D487" s="252"/>
      <c r="E487" s="253"/>
      <c r="F487" s="46"/>
      <c r="G487" s="252"/>
      <c r="H487" s="253"/>
      <c r="I487" s="52"/>
      <c r="J487" s="47"/>
      <c r="K487" s="44"/>
      <c r="L487" s="47"/>
      <c r="M487" s="76" t="str">
        <f t="shared" si="6"/>
        <v/>
      </c>
      <c r="N487" s="56"/>
      <c r="O487" s="52"/>
      <c r="P487" s="64"/>
    </row>
    <row r="488" spans="2:16" ht="15" customHeight="1">
      <c r="B488" s="26"/>
      <c r="C488" s="46"/>
      <c r="D488" s="252"/>
      <c r="E488" s="253"/>
      <c r="F488" s="46"/>
      <c r="G488" s="252"/>
      <c r="H488" s="253"/>
      <c r="I488" s="52"/>
      <c r="J488" s="47"/>
      <c r="K488" s="44"/>
      <c r="L488" s="47"/>
      <c r="M488" s="76" t="str">
        <f t="shared" si="6"/>
        <v/>
      </c>
      <c r="N488" s="56"/>
      <c r="O488" s="52"/>
      <c r="P488" s="64"/>
    </row>
    <row r="489" spans="2:16" ht="15" customHeight="1">
      <c r="B489" s="26"/>
      <c r="C489" s="46"/>
      <c r="D489" s="252"/>
      <c r="E489" s="253"/>
      <c r="F489" s="46"/>
      <c r="G489" s="252"/>
      <c r="H489" s="253"/>
      <c r="I489" s="52"/>
      <c r="J489" s="47"/>
      <c r="K489" s="44"/>
      <c r="L489" s="47"/>
      <c r="M489" s="76" t="str">
        <f t="shared" si="6"/>
        <v/>
      </c>
      <c r="N489" s="56"/>
      <c r="O489" s="52"/>
      <c r="P489" s="64"/>
    </row>
    <row r="490" spans="2:16" ht="15" customHeight="1">
      <c r="B490" s="26"/>
      <c r="C490" s="46"/>
      <c r="D490" s="252"/>
      <c r="E490" s="253"/>
      <c r="F490" s="46"/>
      <c r="G490" s="252"/>
      <c r="H490" s="253"/>
      <c r="I490" s="52"/>
      <c r="J490" s="47"/>
      <c r="K490" s="44"/>
      <c r="L490" s="47"/>
      <c r="M490" s="76" t="str">
        <f t="shared" si="6"/>
        <v/>
      </c>
      <c r="N490" s="56"/>
      <c r="O490" s="52"/>
      <c r="P490" s="64"/>
    </row>
    <row r="491" spans="2:16" ht="15" customHeight="1">
      <c r="B491" s="26"/>
      <c r="C491" s="46"/>
      <c r="D491" s="252"/>
      <c r="E491" s="253"/>
      <c r="F491" s="46"/>
      <c r="G491" s="252"/>
      <c r="H491" s="253"/>
      <c r="I491" s="52"/>
      <c r="J491" s="47"/>
      <c r="K491" s="44"/>
      <c r="L491" s="47"/>
      <c r="M491" s="76" t="str">
        <f t="shared" si="6"/>
        <v/>
      </c>
      <c r="N491" s="56"/>
      <c r="O491" s="52"/>
      <c r="P491" s="64"/>
    </row>
    <row r="492" spans="2:16" ht="15" customHeight="1">
      <c r="B492" s="26"/>
      <c r="C492" s="46"/>
      <c r="D492" s="252"/>
      <c r="E492" s="253"/>
      <c r="F492" s="46"/>
      <c r="G492" s="252"/>
      <c r="H492" s="253"/>
      <c r="I492" s="52"/>
      <c r="J492" s="47"/>
      <c r="K492" s="44"/>
      <c r="L492" s="47"/>
      <c r="M492" s="76" t="str">
        <f t="shared" si="6"/>
        <v/>
      </c>
      <c r="N492" s="56"/>
      <c r="O492" s="52"/>
      <c r="P492" s="64"/>
    </row>
    <row r="493" spans="2:16" ht="15" customHeight="1">
      <c r="B493" s="26"/>
      <c r="C493" s="46"/>
      <c r="D493" s="252"/>
      <c r="E493" s="253"/>
      <c r="F493" s="46"/>
      <c r="G493" s="252"/>
      <c r="H493" s="253"/>
      <c r="I493" s="52"/>
      <c r="J493" s="47"/>
      <c r="K493" s="44"/>
      <c r="L493" s="47"/>
      <c r="M493" s="76" t="str">
        <f t="shared" si="6"/>
        <v/>
      </c>
      <c r="N493" s="56"/>
      <c r="O493" s="52"/>
      <c r="P493" s="64"/>
    </row>
    <row r="494" spans="2:16" ht="15" customHeight="1">
      <c r="B494" s="26"/>
      <c r="C494" s="46"/>
      <c r="D494" s="252"/>
      <c r="E494" s="253"/>
      <c r="F494" s="46"/>
      <c r="G494" s="252"/>
      <c r="H494" s="253"/>
      <c r="I494" s="52"/>
      <c r="J494" s="47"/>
      <c r="K494" s="44"/>
      <c r="L494" s="47"/>
      <c r="M494" s="76" t="str">
        <f t="shared" si="6"/>
        <v/>
      </c>
      <c r="N494" s="56"/>
      <c r="O494" s="52"/>
      <c r="P494" s="64"/>
    </row>
    <row r="495" spans="2:16" ht="15" customHeight="1">
      <c r="B495" s="26"/>
      <c r="C495" s="46"/>
      <c r="D495" s="252"/>
      <c r="E495" s="253"/>
      <c r="F495" s="46"/>
      <c r="G495" s="252"/>
      <c r="H495" s="253"/>
      <c r="I495" s="52"/>
      <c r="J495" s="47"/>
      <c r="K495" s="44"/>
      <c r="L495" s="47"/>
      <c r="M495" s="76" t="str">
        <f t="shared" si="6"/>
        <v/>
      </c>
      <c r="N495" s="56"/>
      <c r="O495" s="52"/>
      <c r="P495" s="64"/>
    </row>
    <row r="496" spans="2:16" ht="15" customHeight="1">
      <c r="B496" s="26"/>
      <c r="C496" s="46"/>
      <c r="D496" s="252"/>
      <c r="E496" s="253"/>
      <c r="F496" s="46"/>
      <c r="G496" s="252"/>
      <c r="H496" s="253"/>
      <c r="I496" s="52"/>
      <c r="J496" s="47"/>
      <c r="K496" s="44"/>
      <c r="L496" s="47"/>
      <c r="M496" s="76" t="str">
        <f t="shared" si="6"/>
        <v/>
      </c>
      <c r="N496" s="56"/>
      <c r="O496" s="52"/>
      <c r="P496" s="64"/>
    </row>
    <row r="497" spans="2:16" ht="15" customHeight="1">
      <c r="B497" s="26"/>
      <c r="C497" s="46"/>
      <c r="D497" s="252"/>
      <c r="E497" s="253"/>
      <c r="F497" s="46"/>
      <c r="G497" s="252"/>
      <c r="H497" s="253"/>
      <c r="I497" s="52"/>
      <c r="J497" s="47"/>
      <c r="K497" s="44"/>
      <c r="L497" s="47"/>
      <c r="M497" s="76" t="str">
        <f t="shared" si="6"/>
        <v/>
      </c>
      <c r="N497" s="56"/>
      <c r="O497" s="52"/>
      <c r="P497" s="64"/>
    </row>
    <row r="498" spans="2:16" ht="15" customHeight="1">
      <c r="B498" s="26"/>
      <c r="C498" s="46"/>
      <c r="D498" s="252"/>
      <c r="E498" s="253"/>
      <c r="F498" s="46"/>
      <c r="G498" s="252"/>
      <c r="H498" s="253"/>
      <c r="I498" s="52"/>
      <c r="J498" s="47"/>
      <c r="K498" s="44"/>
      <c r="L498" s="47"/>
      <c r="M498" s="76" t="str">
        <f t="shared" si="6"/>
        <v/>
      </c>
      <c r="N498" s="56"/>
      <c r="O498" s="52"/>
      <c r="P498" s="64"/>
    </row>
    <row r="499" spans="2:16" ht="15" customHeight="1">
      <c r="B499" s="26"/>
      <c r="C499" s="46"/>
      <c r="D499" s="252"/>
      <c r="E499" s="253"/>
      <c r="F499" s="46"/>
      <c r="G499" s="252"/>
      <c r="H499" s="253"/>
      <c r="I499" s="52"/>
      <c r="J499" s="47"/>
      <c r="K499" s="44"/>
      <c r="L499" s="47"/>
      <c r="M499" s="76" t="str">
        <f t="shared" si="6"/>
        <v/>
      </c>
      <c r="N499" s="56"/>
      <c r="O499" s="52"/>
      <c r="P499" s="64"/>
    </row>
    <row r="500" spans="2:16" ht="15" customHeight="1">
      <c r="B500" s="26"/>
      <c r="C500" s="46"/>
      <c r="D500" s="252"/>
      <c r="E500" s="253"/>
      <c r="F500" s="46"/>
      <c r="G500" s="252"/>
      <c r="H500" s="253"/>
      <c r="I500" s="52"/>
      <c r="J500" s="47"/>
      <c r="K500" s="44"/>
      <c r="L500" s="47"/>
      <c r="M500" s="76" t="str">
        <f t="shared" si="6"/>
        <v/>
      </c>
      <c r="N500" s="56"/>
      <c r="O500" s="52"/>
      <c r="P500" s="64"/>
    </row>
    <row r="501" spans="2:16" ht="15" customHeight="1">
      <c r="B501" s="26"/>
      <c r="C501" s="46"/>
      <c r="D501" s="252"/>
      <c r="E501" s="253"/>
      <c r="F501" s="46"/>
      <c r="G501" s="252"/>
      <c r="H501" s="253"/>
      <c r="I501" s="52"/>
      <c r="J501" s="47"/>
      <c r="K501" s="44"/>
      <c r="L501" s="47"/>
      <c r="M501" s="76" t="str">
        <f t="shared" si="6"/>
        <v/>
      </c>
      <c r="N501" s="56"/>
      <c r="O501" s="52"/>
      <c r="P501" s="64"/>
    </row>
    <row r="502" spans="2:16" ht="15" customHeight="1">
      <c r="B502" s="26"/>
      <c r="C502" s="46"/>
      <c r="D502" s="252"/>
      <c r="E502" s="253"/>
      <c r="F502" s="46"/>
      <c r="G502" s="252"/>
      <c r="H502" s="253"/>
      <c r="I502" s="52"/>
      <c r="J502" s="47"/>
      <c r="K502" s="44"/>
      <c r="L502" s="47"/>
      <c r="M502" s="76" t="str">
        <f t="shared" si="6"/>
        <v/>
      </c>
      <c r="N502" s="56"/>
      <c r="O502" s="52"/>
      <c r="P502" s="64"/>
    </row>
    <row r="503" spans="2:16" ht="15" customHeight="1">
      <c r="B503" s="26"/>
      <c r="C503" s="46"/>
      <c r="D503" s="252"/>
      <c r="E503" s="253"/>
      <c r="F503" s="46"/>
      <c r="G503" s="252"/>
      <c r="H503" s="253"/>
      <c r="I503" s="52"/>
      <c r="J503" s="47"/>
      <c r="K503" s="44"/>
      <c r="L503" s="47"/>
      <c r="M503" s="76" t="str">
        <f t="shared" ref="M503:M566" si="7">IF(OR(K503="Jet-A",K503="Jet-A1",K503="TS-1",K503="No. 3 Jet"),3.16,IF(OR(K503="Jet-B",K503="AvGas"),3.1,""))</f>
        <v/>
      </c>
      <c r="N503" s="56"/>
      <c r="O503" s="52"/>
      <c r="P503" s="64"/>
    </row>
    <row r="504" spans="2:16" ht="15" customHeight="1">
      <c r="B504" s="26"/>
      <c r="C504" s="46"/>
      <c r="D504" s="252"/>
      <c r="E504" s="253"/>
      <c r="F504" s="46"/>
      <c r="G504" s="252"/>
      <c r="H504" s="253"/>
      <c r="I504" s="52"/>
      <c r="J504" s="47"/>
      <c r="K504" s="44"/>
      <c r="L504" s="47"/>
      <c r="M504" s="76" t="str">
        <f t="shared" si="7"/>
        <v/>
      </c>
      <c r="N504" s="56"/>
      <c r="O504" s="52"/>
      <c r="P504" s="64"/>
    </row>
    <row r="505" spans="2:16" ht="15" customHeight="1">
      <c r="B505" s="26"/>
      <c r="C505" s="46"/>
      <c r="D505" s="252"/>
      <c r="E505" s="253"/>
      <c r="F505" s="46"/>
      <c r="G505" s="252"/>
      <c r="H505" s="253"/>
      <c r="I505" s="52"/>
      <c r="J505" s="47"/>
      <c r="K505" s="44"/>
      <c r="L505" s="47"/>
      <c r="M505" s="76" t="str">
        <f t="shared" si="7"/>
        <v/>
      </c>
      <c r="N505" s="56"/>
      <c r="O505" s="52"/>
      <c r="P505" s="64"/>
    </row>
    <row r="506" spans="2:16" ht="15" customHeight="1">
      <c r="B506" s="26"/>
      <c r="C506" s="46"/>
      <c r="D506" s="252"/>
      <c r="E506" s="253"/>
      <c r="F506" s="46"/>
      <c r="G506" s="252"/>
      <c r="H506" s="253"/>
      <c r="I506" s="52"/>
      <c r="J506" s="47"/>
      <c r="K506" s="44"/>
      <c r="L506" s="47"/>
      <c r="M506" s="76" t="str">
        <f t="shared" si="7"/>
        <v/>
      </c>
      <c r="N506" s="56"/>
      <c r="O506" s="52"/>
      <c r="P506" s="64"/>
    </row>
    <row r="507" spans="2:16" ht="15" customHeight="1">
      <c r="B507" s="26"/>
      <c r="C507" s="46"/>
      <c r="D507" s="252"/>
      <c r="E507" s="253"/>
      <c r="F507" s="46"/>
      <c r="G507" s="252"/>
      <c r="H507" s="253"/>
      <c r="I507" s="52"/>
      <c r="J507" s="47"/>
      <c r="K507" s="44"/>
      <c r="L507" s="47"/>
      <c r="M507" s="76" t="str">
        <f t="shared" si="7"/>
        <v/>
      </c>
      <c r="N507" s="56"/>
      <c r="O507" s="52"/>
      <c r="P507" s="64"/>
    </row>
    <row r="508" spans="2:16" ht="15" customHeight="1">
      <c r="B508" s="26"/>
      <c r="C508" s="46"/>
      <c r="D508" s="252"/>
      <c r="E508" s="253"/>
      <c r="F508" s="46"/>
      <c r="G508" s="252"/>
      <c r="H508" s="253"/>
      <c r="I508" s="52"/>
      <c r="J508" s="47"/>
      <c r="K508" s="44"/>
      <c r="L508" s="47"/>
      <c r="M508" s="76" t="str">
        <f t="shared" si="7"/>
        <v/>
      </c>
      <c r="N508" s="56"/>
      <c r="O508" s="52"/>
      <c r="P508" s="64"/>
    </row>
    <row r="509" spans="2:16" ht="15" customHeight="1">
      <c r="B509" s="26"/>
      <c r="C509" s="46"/>
      <c r="D509" s="252"/>
      <c r="E509" s="253"/>
      <c r="F509" s="46"/>
      <c r="G509" s="252"/>
      <c r="H509" s="253"/>
      <c r="I509" s="52"/>
      <c r="J509" s="47"/>
      <c r="K509" s="44"/>
      <c r="L509" s="47"/>
      <c r="M509" s="76" t="str">
        <f t="shared" si="7"/>
        <v/>
      </c>
      <c r="N509" s="56"/>
      <c r="O509" s="52"/>
      <c r="P509" s="64"/>
    </row>
    <row r="510" spans="2:16" ht="15" customHeight="1">
      <c r="B510" s="26"/>
      <c r="C510" s="46"/>
      <c r="D510" s="252"/>
      <c r="E510" s="253"/>
      <c r="F510" s="46"/>
      <c r="G510" s="252"/>
      <c r="H510" s="253"/>
      <c r="I510" s="52"/>
      <c r="J510" s="47"/>
      <c r="K510" s="44"/>
      <c r="L510" s="47"/>
      <c r="M510" s="76" t="str">
        <f t="shared" si="7"/>
        <v/>
      </c>
      <c r="N510" s="56"/>
      <c r="O510" s="52"/>
      <c r="P510" s="64"/>
    </row>
    <row r="511" spans="2:16" ht="15" customHeight="1">
      <c r="B511" s="26"/>
      <c r="C511" s="46"/>
      <c r="D511" s="252"/>
      <c r="E511" s="253"/>
      <c r="F511" s="46"/>
      <c r="G511" s="252"/>
      <c r="H511" s="253"/>
      <c r="I511" s="52"/>
      <c r="J511" s="47"/>
      <c r="K511" s="44"/>
      <c r="L511" s="47"/>
      <c r="M511" s="76" t="str">
        <f t="shared" si="7"/>
        <v/>
      </c>
      <c r="N511" s="56"/>
      <c r="O511" s="52"/>
      <c r="P511" s="64"/>
    </row>
    <row r="512" spans="2:16" ht="15" customHeight="1">
      <c r="B512" s="26"/>
      <c r="C512" s="46"/>
      <c r="D512" s="252"/>
      <c r="E512" s="253"/>
      <c r="F512" s="46"/>
      <c r="G512" s="252"/>
      <c r="H512" s="253"/>
      <c r="I512" s="52"/>
      <c r="J512" s="47"/>
      <c r="K512" s="44"/>
      <c r="L512" s="47"/>
      <c r="M512" s="76" t="str">
        <f t="shared" si="7"/>
        <v/>
      </c>
      <c r="N512" s="56"/>
      <c r="O512" s="52"/>
      <c r="P512" s="64"/>
    </row>
    <row r="513" spans="2:16" ht="15" customHeight="1">
      <c r="B513" s="26"/>
      <c r="C513" s="46"/>
      <c r="D513" s="252"/>
      <c r="E513" s="253"/>
      <c r="F513" s="46"/>
      <c r="G513" s="252"/>
      <c r="H513" s="253"/>
      <c r="I513" s="52"/>
      <c r="J513" s="47"/>
      <c r="K513" s="44"/>
      <c r="L513" s="47"/>
      <c r="M513" s="76" t="str">
        <f t="shared" si="7"/>
        <v/>
      </c>
      <c r="N513" s="56"/>
      <c r="O513" s="52"/>
      <c r="P513" s="64"/>
    </row>
    <row r="514" spans="2:16" ht="15" customHeight="1">
      <c r="B514" s="26"/>
      <c r="C514" s="46"/>
      <c r="D514" s="252"/>
      <c r="E514" s="253"/>
      <c r="F514" s="46"/>
      <c r="G514" s="252"/>
      <c r="H514" s="253"/>
      <c r="I514" s="52"/>
      <c r="J514" s="47"/>
      <c r="K514" s="44"/>
      <c r="L514" s="47"/>
      <c r="M514" s="76" t="str">
        <f t="shared" si="7"/>
        <v/>
      </c>
      <c r="N514" s="56"/>
      <c r="O514" s="52"/>
      <c r="P514" s="64"/>
    </row>
    <row r="515" spans="2:16" ht="15" customHeight="1">
      <c r="B515" s="26"/>
      <c r="C515" s="46"/>
      <c r="D515" s="252"/>
      <c r="E515" s="253"/>
      <c r="F515" s="46"/>
      <c r="G515" s="252"/>
      <c r="H515" s="253"/>
      <c r="I515" s="52"/>
      <c r="J515" s="47"/>
      <c r="K515" s="44"/>
      <c r="L515" s="47"/>
      <c r="M515" s="76" t="str">
        <f t="shared" si="7"/>
        <v/>
      </c>
      <c r="N515" s="56"/>
      <c r="O515" s="52"/>
      <c r="P515" s="64"/>
    </row>
    <row r="516" spans="2:16" ht="15" customHeight="1">
      <c r="B516" s="26"/>
      <c r="C516" s="46"/>
      <c r="D516" s="252"/>
      <c r="E516" s="253"/>
      <c r="F516" s="46"/>
      <c r="G516" s="252"/>
      <c r="H516" s="253"/>
      <c r="I516" s="52"/>
      <c r="J516" s="47"/>
      <c r="K516" s="44"/>
      <c r="L516" s="47"/>
      <c r="M516" s="76" t="str">
        <f t="shared" si="7"/>
        <v/>
      </c>
      <c r="N516" s="56"/>
      <c r="O516" s="52"/>
      <c r="P516" s="64"/>
    </row>
    <row r="517" spans="2:16" ht="15" customHeight="1">
      <c r="B517" s="26"/>
      <c r="C517" s="46"/>
      <c r="D517" s="252"/>
      <c r="E517" s="253"/>
      <c r="F517" s="46"/>
      <c r="G517" s="252"/>
      <c r="H517" s="253"/>
      <c r="I517" s="52"/>
      <c r="J517" s="47"/>
      <c r="K517" s="44"/>
      <c r="L517" s="47"/>
      <c r="M517" s="76" t="str">
        <f t="shared" si="7"/>
        <v/>
      </c>
      <c r="N517" s="56"/>
      <c r="O517" s="52"/>
      <c r="P517" s="64"/>
    </row>
    <row r="518" spans="2:16" ht="15" customHeight="1">
      <c r="B518" s="26"/>
      <c r="C518" s="46"/>
      <c r="D518" s="252"/>
      <c r="E518" s="253"/>
      <c r="F518" s="46"/>
      <c r="G518" s="252"/>
      <c r="H518" s="253"/>
      <c r="I518" s="52"/>
      <c r="J518" s="47"/>
      <c r="K518" s="44"/>
      <c r="L518" s="47"/>
      <c r="M518" s="76" t="str">
        <f t="shared" si="7"/>
        <v/>
      </c>
      <c r="N518" s="56"/>
      <c r="O518" s="52"/>
      <c r="P518" s="64"/>
    </row>
    <row r="519" spans="2:16" ht="15" customHeight="1">
      <c r="B519" s="26"/>
      <c r="C519" s="46"/>
      <c r="D519" s="252"/>
      <c r="E519" s="253"/>
      <c r="F519" s="46"/>
      <c r="G519" s="252"/>
      <c r="H519" s="253"/>
      <c r="I519" s="52"/>
      <c r="J519" s="47"/>
      <c r="K519" s="44"/>
      <c r="L519" s="47"/>
      <c r="M519" s="76" t="str">
        <f t="shared" si="7"/>
        <v/>
      </c>
      <c r="N519" s="56"/>
      <c r="O519" s="52"/>
      <c r="P519" s="64"/>
    </row>
    <row r="520" spans="2:16" ht="15" customHeight="1">
      <c r="B520" s="26"/>
      <c r="C520" s="46"/>
      <c r="D520" s="252"/>
      <c r="E520" s="253"/>
      <c r="F520" s="46"/>
      <c r="G520" s="252"/>
      <c r="H520" s="253"/>
      <c r="I520" s="52"/>
      <c r="J520" s="47"/>
      <c r="K520" s="44"/>
      <c r="L520" s="47"/>
      <c r="M520" s="76" t="str">
        <f t="shared" si="7"/>
        <v/>
      </c>
      <c r="N520" s="56"/>
      <c r="O520" s="52"/>
      <c r="P520" s="64"/>
    </row>
    <row r="521" spans="2:16" ht="15" customHeight="1">
      <c r="B521" s="26"/>
      <c r="C521" s="46"/>
      <c r="D521" s="252"/>
      <c r="E521" s="253"/>
      <c r="F521" s="46"/>
      <c r="G521" s="252"/>
      <c r="H521" s="253"/>
      <c r="I521" s="52"/>
      <c r="J521" s="47"/>
      <c r="K521" s="44"/>
      <c r="L521" s="47"/>
      <c r="M521" s="76" t="str">
        <f t="shared" si="7"/>
        <v/>
      </c>
      <c r="N521" s="56"/>
      <c r="O521" s="52"/>
      <c r="P521" s="64"/>
    </row>
    <row r="522" spans="2:16" ht="15" customHeight="1">
      <c r="B522" s="26"/>
      <c r="C522" s="46"/>
      <c r="D522" s="252"/>
      <c r="E522" s="253"/>
      <c r="F522" s="46"/>
      <c r="G522" s="252"/>
      <c r="H522" s="253"/>
      <c r="I522" s="52"/>
      <c r="J522" s="47"/>
      <c r="K522" s="44"/>
      <c r="L522" s="47"/>
      <c r="M522" s="76" t="str">
        <f t="shared" si="7"/>
        <v/>
      </c>
      <c r="N522" s="56"/>
      <c r="O522" s="52"/>
      <c r="P522" s="64"/>
    </row>
    <row r="523" spans="2:16" ht="15" customHeight="1">
      <c r="B523" s="26"/>
      <c r="C523" s="46"/>
      <c r="D523" s="252"/>
      <c r="E523" s="253"/>
      <c r="F523" s="46"/>
      <c r="G523" s="252"/>
      <c r="H523" s="253"/>
      <c r="I523" s="52"/>
      <c r="J523" s="47"/>
      <c r="K523" s="44"/>
      <c r="L523" s="47"/>
      <c r="M523" s="76" t="str">
        <f t="shared" si="7"/>
        <v/>
      </c>
      <c r="N523" s="56"/>
      <c r="O523" s="52"/>
      <c r="P523" s="64"/>
    </row>
    <row r="524" spans="2:16" ht="15" customHeight="1">
      <c r="B524" s="26"/>
      <c r="C524" s="46"/>
      <c r="D524" s="252"/>
      <c r="E524" s="253"/>
      <c r="F524" s="46"/>
      <c r="G524" s="252"/>
      <c r="H524" s="253"/>
      <c r="I524" s="52"/>
      <c r="J524" s="47"/>
      <c r="K524" s="44"/>
      <c r="L524" s="47"/>
      <c r="M524" s="76" t="str">
        <f t="shared" si="7"/>
        <v/>
      </c>
      <c r="N524" s="56"/>
      <c r="O524" s="52"/>
      <c r="P524" s="64"/>
    </row>
    <row r="525" spans="2:16" ht="15" customHeight="1">
      <c r="B525" s="26"/>
      <c r="C525" s="46"/>
      <c r="D525" s="252"/>
      <c r="E525" s="253"/>
      <c r="F525" s="46"/>
      <c r="G525" s="252"/>
      <c r="H525" s="253"/>
      <c r="I525" s="52"/>
      <c r="J525" s="47"/>
      <c r="K525" s="44"/>
      <c r="L525" s="47"/>
      <c r="M525" s="76" t="str">
        <f t="shared" si="7"/>
        <v/>
      </c>
      <c r="N525" s="56"/>
      <c r="O525" s="52"/>
      <c r="P525" s="64"/>
    </row>
    <row r="526" spans="2:16" ht="15" customHeight="1">
      <c r="B526" s="26"/>
      <c r="C526" s="46"/>
      <c r="D526" s="252"/>
      <c r="E526" s="253"/>
      <c r="F526" s="46"/>
      <c r="G526" s="252"/>
      <c r="H526" s="253"/>
      <c r="I526" s="52"/>
      <c r="J526" s="47"/>
      <c r="K526" s="44"/>
      <c r="L526" s="47"/>
      <c r="M526" s="76" t="str">
        <f t="shared" si="7"/>
        <v/>
      </c>
      <c r="N526" s="56"/>
      <c r="O526" s="52"/>
      <c r="P526" s="64"/>
    </row>
    <row r="527" spans="2:16" ht="15" customHeight="1">
      <c r="B527" s="26"/>
      <c r="C527" s="46"/>
      <c r="D527" s="252"/>
      <c r="E527" s="253"/>
      <c r="F527" s="46"/>
      <c r="G527" s="252"/>
      <c r="H527" s="253"/>
      <c r="I527" s="52"/>
      <c r="J527" s="47"/>
      <c r="K527" s="44"/>
      <c r="L527" s="47"/>
      <c r="M527" s="76" t="str">
        <f t="shared" si="7"/>
        <v/>
      </c>
      <c r="N527" s="56"/>
      <c r="O527" s="52"/>
      <c r="P527" s="64"/>
    </row>
    <row r="528" spans="2:16" ht="15" customHeight="1">
      <c r="B528" s="26"/>
      <c r="C528" s="46"/>
      <c r="D528" s="252"/>
      <c r="E528" s="253"/>
      <c r="F528" s="46"/>
      <c r="G528" s="252"/>
      <c r="H528" s="253"/>
      <c r="I528" s="52"/>
      <c r="J528" s="47"/>
      <c r="K528" s="44"/>
      <c r="L528" s="47"/>
      <c r="M528" s="76" t="str">
        <f t="shared" si="7"/>
        <v/>
      </c>
      <c r="N528" s="56"/>
      <c r="O528" s="52"/>
      <c r="P528" s="64"/>
    </row>
    <row r="529" spans="2:16" ht="15" customHeight="1">
      <c r="B529" s="26"/>
      <c r="C529" s="46"/>
      <c r="D529" s="252"/>
      <c r="E529" s="253"/>
      <c r="F529" s="46"/>
      <c r="G529" s="252"/>
      <c r="H529" s="253"/>
      <c r="I529" s="52"/>
      <c r="J529" s="47"/>
      <c r="K529" s="44"/>
      <c r="L529" s="47"/>
      <c r="M529" s="76" t="str">
        <f t="shared" si="7"/>
        <v/>
      </c>
      <c r="N529" s="56"/>
      <c r="O529" s="52"/>
      <c r="P529" s="64"/>
    </row>
    <row r="530" spans="2:16" ht="15" customHeight="1">
      <c r="B530" s="26"/>
      <c r="C530" s="46"/>
      <c r="D530" s="252"/>
      <c r="E530" s="253"/>
      <c r="F530" s="46"/>
      <c r="G530" s="252"/>
      <c r="H530" s="253"/>
      <c r="I530" s="52"/>
      <c r="J530" s="47"/>
      <c r="K530" s="44"/>
      <c r="L530" s="47"/>
      <c r="M530" s="76" t="str">
        <f t="shared" si="7"/>
        <v/>
      </c>
      <c r="N530" s="56"/>
      <c r="O530" s="52"/>
      <c r="P530" s="64"/>
    </row>
    <row r="531" spans="2:16" ht="15" customHeight="1">
      <c r="B531" s="26"/>
      <c r="C531" s="46"/>
      <c r="D531" s="252"/>
      <c r="E531" s="253"/>
      <c r="F531" s="46"/>
      <c r="G531" s="252"/>
      <c r="H531" s="253"/>
      <c r="I531" s="52"/>
      <c r="J531" s="47"/>
      <c r="K531" s="44"/>
      <c r="L531" s="47"/>
      <c r="M531" s="76" t="str">
        <f t="shared" si="7"/>
        <v/>
      </c>
      <c r="N531" s="56"/>
      <c r="O531" s="52"/>
      <c r="P531" s="64"/>
    </row>
    <row r="532" spans="2:16" ht="15" customHeight="1">
      <c r="B532" s="26"/>
      <c r="C532" s="46"/>
      <c r="D532" s="252"/>
      <c r="E532" s="253"/>
      <c r="F532" s="46"/>
      <c r="G532" s="252"/>
      <c r="H532" s="253"/>
      <c r="I532" s="52"/>
      <c r="J532" s="47"/>
      <c r="K532" s="44"/>
      <c r="L532" s="47"/>
      <c r="M532" s="76" t="str">
        <f t="shared" si="7"/>
        <v/>
      </c>
      <c r="N532" s="56"/>
      <c r="O532" s="52"/>
      <c r="P532" s="64"/>
    </row>
    <row r="533" spans="2:16" ht="15" customHeight="1">
      <c r="B533" s="26"/>
      <c r="C533" s="46"/>
      <c r="D533" s="252"/>
      <c r="E533" s="253"/>
      <c r="F533" s="46"/>
      <c r="G533" s="252"/>
      <c r="H533" s="253"/>
      <c r="I533" s="52"/>
      <c r="J533" s="47"/>
      <c r="K533" s="44"/>
      <c r="L533" s="47"/>
      <c r="M533" s="76" t="str">
        <f t="shared" si="7"/>
        <v/>
      </c>
      <c r="N533" s="56"/>
      <c r="O533" s="52"/>
      <c r="P533" s="64"/>
    </row>
    <row r="534" spans="2:16" ht="15" customHeight="1">
      <c r="B534" s="26"/>
      <c r="C534" s="46"/>
      <c r="D534" s="252"/>
      <c r="E534" s="253"/>
      <c r="F534" s="46"/>
      <c r="G534" s="252"/>
      <c r="H534" s="253"/>
      <c r="I534" s="52"/>
      <c r="J534" s="47"/>
      <c r="K534" s="44"/>
      <c r="L534" s="47"/>
      <c r="M534" s="76" t="str">
        <f t="shared" si="7"/>
        <v/>
      </c>
      <c r="N534" s="56"/>
      <c r="O534" s="52"/>
      <c r="P534" s="64"/>
    </row>
    <row r="535" spans="2:16" ht="15" customHeight="1">
      <c r="B535" s="26"/>
      <c r="C535" s="46"/>
      <c r="D535" s="252"/>
      <c r="E535" s="253"/>
      <c r="F535" s="46"/>
      <c r="G535" s="252"/>
      <c r="H535" s="253"/>
      <c r="I535" s="52"/>
      <c r="J535" s="47"/>
      <c r="K535" s="44"/>
      <c r="L535" s="47"/>
      <c r="M535" s="76" t="str">
        <f t="shared" si="7"/>
        <v/>
      </c>
      <c r="N535" s="56"/>
      <c r="O535" s="52"/>
      <c r="P535" s="64"/>
    </row>
    <row r="536" spans="2:16" ht="15" customHeight="1">
      <c r="B536" s="26"/>
      <c r="C536" s="46"/>
      <c r="D536" s="252"/>
      <c r="E536" s="253"/>
      <c r="F536" s="46"/>
      <c r="G536" s="252"/>
      <c r="H536" s="253"/>
      <c r="I536" s="52"/>
      <c r="J536" s="47"/>
      <c r="K536" s="44"/>
      <c r="L536" s="47"/>
      <c r="M536" s="76" t="str">
        <f t="shared" si="7"/>
        <v/>
      </c>
      <c r="N536" s="56"/>
      <c r="O536" s="52"/>
      <c r="P536" s="64"/>
    </row>
    <row r="537" spans="2:16" ht="15" customHeight="1">
      <c r="B537" s="26"/>
      <c r="C537" s="46"/>
      <c r="D537" s="252"/>
      <c r="E537" s="253"/>
      <c r="F537" s="46"/>
      <c r="G537" s="252"/>
      <c r="H537" s="253"/>
      <c r="I537" s="52"/>
      <c r="J537" s="47"/>
      <c r="K537" s="44"/>
      <c r="L537" s="47"/>
      <c r="M537" s="76" t="str">
        <f t="shared" si="7"/>
        <v/>
      </c>
      <c r="N537" s="56"/>
      <c r="O537" s="52"/>
      <c r="P537" s="64"/>
    </row>
    <row r="538" spans="2:16" ht="15" customHeight="1">
      <c r="B538" s="26"/>
      <c r="C538" s="46"/>
      <c r="D538" s="252"/>
      <c r="E538" s="253"/>
      <c r="F538" s="46"/>
      <c r="G538" s="252"/>
      <c r="H538" s="253"/>
      <c r="I538" s="52"/>
      <c r="J538" s="47"/>
      <c r="K538" s="44"/>
      <c r="L538" s="47"/>
      <c r="M538" s="76" t="str">
        <f t="shared" si="7"/>
        <v/>
      </c>
      <c r="N538" s="56"/>
      <c r="O538" s="52"/>
      <c r="P538" s="64"/>
    </row>
    <row r="539" spans="2:16" ht="15" customHeight="1">
      <c r="B539" s="26"/>
      <c r="C539" s="46"/>
      <c r="D539" s="252"/>
      <c r="E539" s="253"/>
      <c r="F539" s="46"/>
      <c r="G539" s="252"/>
      <c r="H539" s="253"/>
      <c r="I539" s="52"/>
      <c r="J539" s="47"/>
      <c r="K539" s="44"/>
      <c r="L539" s="47"/>
      <c r="M539" s="76" t="str">
        <f t="shared" si="7"/>
        <v/>
      </c>
      <c r="N539" s="56"/>
      <c r="O539" s="52"/>
      <c r="P539" s="64"/>
    </row>
    <row r="540" spans="2:16" ht="15" customHeight="1">
      <c r="B540" s="26"/>
      <c r="C540" s="46"/>
      <c r="D540" s="252"/>
      <c r="E540" s="253"/>
      <c r="F540" s="46"/>
      <c r="G540" s="252"/>
      <c r="H540" s="253"/>
      <c r="I540" s="52"/>
      <c r="J540" s="47"/>
      <c r="K540" s="44"/>
      <c r="L540" s="47"/>
      <c r="M540" s="76" t="str">
        <f t="shared" si="7"/>
        <v/>
      </c>
      <c r="N540" s="56"/>
      <c r="O540" s="52"/>
      <c r="P540" s="64"/>
    </row>
    <row r="541" spans="2:16" ht="15" customHeight="1">
      <c r="B541" s="26"/>
      <c r="C541" s="46"/>
      <c r="D541" s="252"/>
      <c r="E541" s="253"/>
      <c r="F541" s="46"/>
      <c r="G541" s="252"/>
      <c r="H541" s="253"/>
      <c r="I541" s="52"/>
      <c r="J541" s="47"/>
      <c r="K541" s="44"/>
      <c r="L541" s="47"/>
      <c r="M541" s="76" t="str">
        <f t="shared" si="7"/>
        <v/>
      </c>
      <c r="N541" s="56"/>
      <c r="O541" s="52"/>
      <c r="P541" s="64"/>
    </row>
    <row r="542" spans="2:16" ht="15" customHeight="1">
      <c r="B542" s="26"/>
      <c r="C542" s="46"/>
      <c r="D542" s="252"/>
      <c r="E542" s="253"/>
      <c r="F542" s="46"/>
      <c r="G542" s="252"/>
      <c r="H542" s="253"/>
      <c r="I542" s="52"/>
      <c r="J542" s="47"/>
      <c r="K542" s="44"/>
      <c r="L542" s="47"/>
      <c r="M542" s="76" t="str">
        <f t="shared" si="7"/>
        <v/>
      </c>
      <c r="N542" s="56"/>
      <c r="O542" s="52"/>
      <c r="P542" s="64"/>
    </row>
    <row r="543" spans="2:16" ht="15" customHeight="1">
      <c r="B543" s="26"/>
      <c r="C543" s="46"/>
      <c r="D543" s="252"/>
      <c r="E543" s="253"/>
      <c r="F543" s="46"/>
      <c r="G543" s="252"/>
      <c r="H543" s="253"/>
      <c r="I543" s="52"/>
      <c r="J543" s="47"/>
      <c r="K543" s="44"/>
      <c r="L543" s="47"/>
      <c r="M543" s="76" t="str">
        <f t="shared" si="7"/>
        <v/>
      </c>
      <c r="N543" s="56"/>
      <c r="O543" s="52"/>
      <c r="P543" s="64"/>
    </row>
    <row r="544" spans="2:16" ht="15" customHeight="1">
      <c r="B544" s="26"/>
      <c r="C544" s="46"/>
      <c r="D544" s="252"/>
      <c r="E544" s="253"/>
      <c r="F544" s="46"/>
      <c r="G544" s="252"/>
      <c r="H544" s="253"/>
      <c r="I544" s="52"/>
      <c r="J544" s="47"/>
      <c r="K544" s="44"/>
      <c r="L544" s="47"/>
      <c r="M544" s="76" t="str">
        <f t="shared" si="7"/>
        <v/>
      </c>
      <c r="N544" s="56"/>
      <c r="O544" s="52"/>
      <c r="P544" s="64"/>
    </row>
    <row r="545" spans="2:16" ht="15" customHeight="1">
      <c r="B545" s="26"/>
      <c r="C545" s="46"/>
      <c r="D545" s="252"/>
      <c r="E545" s="253"/>
      <c r="F545" s="46"/>
      <c r="G545" s="252"/>
      <c r="H545" s="253"/>
      <c r="I545" s="52"/>
      <c r="J545" s="47"/>
      <c r="K545" s="44"/>
      <c r="L545" s="47"/>
      <c r="M545" s="76" t="str">
        <f t="shared" si="7"/>
        <v/>
      </c>
      <c r="N545" s="56"/>
      <c r="O545" s="52"/>
      <c r="P545" s="64"/>
    </row>
    <row r="546" spans="2:16" ht="15" customHeight="1">
      <c r="B546" s="26"/>
      <c r="C546" s="46"/>
      <c r="D546" s="252"/>
      <c r="E546" s="253"/>
      <c r="F546" s="46"/>
      <c r="G546" s="252"/>
      <c r="H546" s="253"/>
      <c r="I546" s="52"/>
      <c r="J546" s="47"/>
      <c r="K546" s="44"/>
      <c r="L546" s="47"/>
      <c r="M546" s="76" t="str">
        <f t="shared" si="7"/>
        <v/>
      </c>
      <c r="N546" s="56"/>
      <c r="O546" s="52"/>
      <c r="P546" s="64"/>
    </row>
    <row r="547" spans="2:16" ht="15" customHeight="1">
      <c r="B547" s="26"/>
      <c r="C547" s="46"/>
      <c r="D547" s="252"/>
      <c r="E547" s="253"/>
      <c r="F547" s="46"/>
      <c r="G547" s="252"/>
      <c r="H547" s="253"/>
      <c r="I547" s="52"/>
      <c r="J547" s="47"/>
      <c r="K547" s="44"/>
      <c r="L547" s="47"/>
      <c r="M547" s="76" t="str">
        <f t="shared" si="7"/>
        <v/>
      </c>
      <c r="N547" s="56"/>
      <c r="O547" s="52"/>
      <c r="P547" s="64"/>
    </row>
    <row r="548" spans="2:16" ht="15" customHeight="1">
      <c r="B548" s="26"/>
      <c r="C548" s="46"/>
      <c r="D548" s="252"/>
      <c r="E548" s="253"/>
      <c r="F548" s="46"/>
      <c r="G548" s="252"/>
      <c r="H548" s="253"/>
      <c r="I548" s="52"/>
      <c r="J548" s="47"/>
      <c r="K548" s="44"/>
      <c r="L548" s="47"/>
      <c r="M548" s="76" t="str">
        <f t="shared" si="7"/>
        <v/>
      </c>
      <c r="N548" s="56"/>
      <c r="O548" s="52"/>
      <c r="P548" s="64"/>
    </row>
    <row r="549" spans="2:16" ht="15" customHeight="1">
      <c r="B549" s="26"/>
      <c r="C549" s="46"/>
      <c r="D549" s="252"/>
      <c r="E549" s="253"/>
      <c r="F549" s="46"/>
      <c r="G549" s="252"/>
      <c r="H549" s="253"/>
      <c r="I549" s="52"/>
      <c r="J549" s="47"/>
      <c r="K549" s="44"/>
      <c r="L549" s="47"/>
      <c r="M549" s="76" t="str">
        <f t="shared" si="7"/>
        <v/>
      </c>
      <c r="N549" s="56"/>
      <c r="O549" s="52"/>
      <c r="P549" s="64"/>
    </row>
    <row r="550" spans="2:16" ht="15" customHeight="1">
      <c r="B550" s="26"/>
      <c r="C550" s="46"/>
      <c r="D550" s="252"/>
      <c r="E550" s="253"/>
      <c r="F550" s="46"/>
      <c r="G550" s="252"/>
      <c r="H550" s="253"/>
      <c r="I550" s="52"/>
      <c r="J550" s="47"/>
      <c r="K550" s="44"/>
      <c r="L550" s="47"/>
      <c r="M550" s="76" t="str">
        <f t="shared" si="7"/>
        <v/>
      </c>
      <c r="N550" s="56"/>
      <c r="O550" s="52"/>
      <c r="P550" s="64"/>
    </row>
    <row r="551" spans="2:16" ht="15" customHeight="1">
      <c r="B551" s="26"/>
      <c r="C551" s="46"/>
      <c r="D551" s="252"/>
      <c r="E551" s="253"/>
      <c r="F551" s="46"/>
      <c r="G551" s="252"/>
      <c r="H551" s="253"/>
      <c r="I551" s="52"/>
      <c r="J551" s="47"/>
      <c r="K551" s="44"/>
      <c r="L551" s="47"/>
      <c r="M551" s="76" t="str">
        <f t="shared" si="7"/>
        <v/>
      </c>
      <c r="N551" s="56"/>
      <c r="O551" s="52"/>
      <c r="P551" s="64"/>
    </row>
    <row r="552" spans="2:16" ht="15" customHeight="1">
      <c r="B552" s="26"/>
      <c r="C552" s="46"/>
      <c r="D552" s="252"/>
      <c r="E552" s="253"/>
      <c r="F552" s="46"/>
      <c r="G552" s="252"/>
      <c r="H552" s="253"/>
      <c r="I552" s="52"/>
      <c r="J552" s="47"/>
      <c r="K552" s="44"/>
      <c r="L552" s="47"/>
      <c r="M552" s="76" t="str">
        <f t="shared" si="7"/>
        <v/>
      </c>
      <c r="N552" s="56"/>
      <c r="O552" s="52"/>
      <c r="P552" s="64"/>
    </row>
    <row r="553" spans="2:16" ht="15" customHeight="1">
      <c r="B553" s="26"/>
      <c r="C553" s="46"/>
      <c r="D553" s="252"/>
      <c r="E553" s="253"/>
      <c r="F553" s="46"/>
      <c r="G553" s="252"/>
      <c r="H553" s="253"/>
      <c r="I553" s="52"/>
      <c r="J553" s="47"/>
      <c r="K553" s="44"/>
      <c r="L553" s="47"/>
      <c r="M553" s="76" t="str">
        <f t="shared" si="7"/>
        <v/>
      </c>
      <c r="N553" s="56"/>
      <c r="O553" s="52"/>
      <c r="P553" s="64"/>
    </row>
    <row r="554" spans="2:16" ht="15" customHeight="1">
      <c r="B554" s="26"/>
      <c r="C554" s="46"/>
      <c r="D554" s="252"/>
      <c r="E554" s="253"/>
      <c r="F554" s="46"/>
      <c r="G554" s="252"/>
      <c r="H554" s="253"/>
      <c r="I554" s="52"/>
      <c r="J554" s="47"/>
      <c r="K554" s="44"/>
      <c r="L554" s="47"/>
      <c r="M554" s="76" t="str">
        <f t="shared" si="7"/>
        <v/>
      </c>
      <c r="N554" s="56"/>
      <c r="O554" s="52"/>
      <c r="P554" s="64"/>
    </row>
    <row r="555" spans="2:16" ht="15" customHeight="1">
      <c r="B555" s="26"/>
      <c r="C555" s="46"/>
      <c r="D555" s="252"/>
      <c r="E555" s="253"/>
      <c r="F555" s="46"/>
      <c r="G555" s="252"/>
      <c r="H555" s="253"/>
      <c r="I555" s="52"/>
      <c r="J555" s="47"/>
      <c r="K555" s="44"/>
      <c r="L555" s="47"/>
      <c r="M555" s="76" t="str">
        <f t="shared" si="7"/>
        <v/>
      </c>
      <c r="N555" s="56"/>
      <c r="O555" s="52"/>
      <c r="P555" s="64"/>
    </row>
    <row r="556" spans="2:16" ht="15" customHeight="1">
      <c r="B556" s="26"/>
      <c r="C556" s="46"/>
      <c r="D556" s="252"/>
      <c r="E556" s="253"/>
      <c r="F556" s="46"/>
      <c r="G556" s="252"/>
      <c r="H556" s="253"/>
      <c r="I556" s="52"/>
      <c r="J556" s="47"/>
      <c r="K556" s="44"/>
      <c r="L556" s="47"/>
      <c r="M556" s="76" t="str">
        <f t="shared" si="7"/>
        <v/>
      </c>
      <c r="N556" s="56"/>
      <c r="O556" s="52"/>
      <c r="P556" s="64"/>
    </row>
    <row r="557" spans="2:16" ht="15" customHeight="1">
      <c r="B557" s="26"/>
      <c r="C557" s="46"/>
      <c r="D557" s="252"/>
      <c r="E557" s="253"/>
      <c r="F557" s="46"/>
      <c r="G557" s="252"/>
      <c r="H557" s="253"/>
      <c r="I557" s="52"/>
      <c r="J557" s="47"/>
      <c r="K557" s="44"/>
      <c r="L557" s="47"/>
      <c r="M557" s="76" t="str">
        <f t="shared" si="7"/>
        <v/>
      </c>
      <c r="N557" s="56"/>
      <c r="O557" s="52"/>
      <c r="P557" s="64"/>
    </row>
    <row r="558" spans="2:16" ht="15" customHeight="1">
      <c r="B558" s="26"/>
      <c r="C558" s="46"/>
      <c r="D558" s="252"/>
      <c r="E558" s="253"/>
      <c r="F558" s="46"/>
      <c r="G558" s="252"/>
      <c r="H558" s="253"/>
      <c r="I558" s="52"/>
      <c r="J558" s="47"/>
      <c r="K558" s="44"/>
      <c r="L558" s="47"/>
      <c r="M558" s="76" t="str">
        <f t="shared" si="7"/>
        <v/>
      </c>
      <c r="N558" s="56"/>
      <c r="O558" s="52"/>
      <c r="P558" s="64"/>
    </row>
    <row r="559" spans="2:16" ht="15" customHeight="1">
      <c r="B559" s="26"/>
      <c r="C559" s="46"/>
      <c r="D559" s="252"/>
      <c r="E559" s="253"/>
      <c r="F559" s="46"/>
      <c r="G559" s="252"/>
      <c r="H559" s="253"/>
      <c r="I559" s="52"/>
      <c r="J559" s="47"/>
      <c r="K559" s="44"/>
      <c r="L559" s="47"/>
      <c r="M559" s="76" t="str">
        <f t="shared" si="7"/>
        <v/>
      </c>
      <c r="N559" s="56"/>
      <c r="O559" s="52"/>
      <c r="P559" s="64"/>
    </row>
    <row r="560" spans="2:16" ht="15" customHeight="1">
      <c r="B560" s="26"/>
      <c r="C560" s="46"/>
      <c r="D560" s="252"/>
      <c r="E560" s="253"/>
      <c r="F560" s="46"/>
      <c r="G560" s="252"/>
      <c r="H560" s="253"/>
      <c r="I560" s="52"/>
      <c r="J560" s="47"/>
      <c r="K560" s="44"/>
      <c r="L560" s="47"/>
      <c r="M560" s="76" t="str">
        <f t="shared" si="7"/>
        <v/>
      </c>
      <c r="N560" s="56"/>
      <c r="O560" s="52"/>
      <c r="P560" s="64"/>
    </row>
    <row r="561" spans="2:16" ht="15" customHeight="1">
      <c r="B561" s="26"/>
      <c r="C561" s="46"/>
      <c r="D561" s="252"/>
      <c r="E561" s="253"/>
      <c r="F561" s="46"/>
      <c r="G561" s="252"/>
      <c r="H561" s="253"/>
      <c r="I561" s="52"/>
      <c r="J561" s="47"/>
      <c r="K561" s="44"/>
      <c r="L561" s="47"/>
      <c r="M561" s="76" t="str">
        <f t="shared" si="7"/>
        <v/>
      </c>
      <c r="N561" s="56"/>
      <c r="O561" s="52"/>
      <c r="P561" s="64"/>
    </row>
    <row r="562" spans="2:16" ht="15" customHeight="1">
      <c r="B562" s="26"/>
      <c r="C562" s="46"/>
      <c r="D562" s="252"/>
      <c r="E562" s="253"/>
      <c r="F562" s="46"/>
      <c r="G562" s="252"/>
      <c r="H562" s="253"/>
      <c r="I562" s="52"/>
      <c r="J562" s="47"/>
      <c r="K562" s="44"/>
      <c r="L562" s="47"/>
      <c r="M562" s="76" t="str">
        <f t="shared" si="7"/>
        <v/>
      </c>
      <c r="N562" s="56"/>
      <c r="O562" s="52"/>
      <c r="P562" s="64"/>
    </row>
    <row r="563" spans="2:16" ht="15" customHeight="1">
      <c r="B563" s="26"/>
      <c r="C563" s="46"/>
      <c r="D563" s="252"/>
      <c r="E563" s="253"/>
      <c r="F563" s="46"/>
      <c r="G563" s="252"/>
      <c r="H563" s="253"/>
      <c r="I563" s="52"/>
      <c r="J563" s="47"/>
      <c r="K563" s="44"/>
      <c r="L563" s="47"/>
      <c r="M563" s="76" t="str">
        <f t="shared" si="7"/>
        <v/>
      </c>
      <c r="N563" s="56"/>
      <c r="O563" s="52"/>
      <c r="P563" s="64"/>
    </row>
    <row r="564" spans="2:16" ht="15" customHeight="1">
      <c r="B564" s="26"/>
      <c r="C564" s="46"/>
      <c r="D564" s="252"/>
      <c r="E564" s="253"/>
      <c r="F564" s="46"/>
      <c r="G564" s="252"/>
      <c r="H564" s="253"/>
      <c r="I564" s="52"/>
      <c r="J564" s="47"/>
      <c r="K564" s="44"/>
      <c r="L564" s="47"/>
      <c r="M564" s="76" t="str">
        <f t="shared" si="7"/>
        <v/>
      </c>
      <c r="N564" s="56"/>
      <c r="O564" s="52"/>
      <c r="P564" s="64"/>
    </row>
    <row r="565" spans="2:16" ht="15" customHeight="1">
      <c r="B565" s="26"/>
      <c r="C565" s="46"/>
      <c r="D565" s="252"/>
      <c r="E565" s="253"/>
      <c r="F565" s="46"/>
      <c r="G565" s="252"/>
      <c r="H565" s="253"/>
      <c r="I565" s="52"/>
      <c r="J565" s="47"/>
      <c r="K565" s="44"/>
      <c r="L565" s="47"/>
      <c r="M565" s="76" t="str">
        <f t="shared" si="7"/>
        <v/>
      </c>
      <c r="N565" s="56"/>
      <c r="O565" s="52"/>
      <c r="P565" s="64"/>
    </row>
    <row r="566" spans="2:16" ht="15" customHeight="1">
      <c r="B566" s="26"/>
      <c r="C566" s="46"/>
      <c r="D566" s="252"/>
      <c r="E566" s="253"/>
      <c r="F566" s="46"/>
      <c r="G566" s="252"/>
      <c r="H566" s="253"/>
      <c r="I566" s="52"/>
      <c r="J566" s="47"/>
      <c r="K566" s="44"/>
      <c r="L566" s="47"/>
      <c r="M566" s="76" t="str">
        <f t="shared" si="7"/>
        <v/>
      </c>
      <c r="N566" s="56"/>
      <c r="O566" s="52"/>
      <c r="P566" s="64"/>
    </row>
    <row r="567" spans="2:16" ht="15" customHeight="1">
      <c r="B567" s="26"/>
      <c r="C567" s="46"/>
      <c r="D567" s="252"/>
      <c r="E567" s="253"/>
      <c r="F567" s="46"/>
      <c r="G567" s="252"/>
      <c r="H567" s="253"/>
      <c r="I567" s="52"/>
      <c r="J567" s="47"/>
      <c r="K567" s="44"/>
      <c r="L567" s="47"/>
      <c r="M567" s="76" t="str">
        <f t="shared" ref="M567:M630" si="8">IF(OR(K567="Jet-A",K567="Jet-A1",K567="TS-1",K567="No. 3 Jet"),3.16,IF(OR(K567="Jet-B",K567="AvGas"),3.1,""))</f>
        <v/>
      </c>
      <c r="N567" s="56"/>
      <c r="O567" s="52"/>
      <c r="P567" s="64"/>
    </row>
    <row r="568" spans="2:16" ht="15" customHeight="1">
      <c r="B568" s="26"/>
      <c r="C568" s="46"/>
      <c r="D568" s="252"/>
      <c r="E568" s="253"/>
      <c r="F568" s="46"/>
      <c r="G568" s="252"/>
      <c r="H568" s="253"/>
      <c r="I568" s="52"/>
      <c r="J568" s="47"/>
      <c r="K568" s="44"/>
      <c r="L568" s="47"/>
      <c r="M568" s="76" t="str">
        <f t="shared" si="8"/>
        <v/>
      </c>
      <c r="N568" s="56"/>
      <c r="O568" s="52"/>
      <c r="P568" s="64"/>
    </row>
    <row r="569" spans="2:16" ht="15" customHeight="1">
      <c r="B569" s="26"/>
      <c r="C569" s="46"/>
      <c r="D569" s="252"/>
      <c r="E569" s="253"/>
      <c r="F569" s="46"/>
      <c r="G569" s="252"/>
      <c r="H569" s="253"/>
      <c r="I569" s="52"/>
      <c r="J569" s="47"/>
      <c r="K569" s="44"/>
      <c r="L569" s="47"/>
      <c r="M569" s="76" t="str">
        <f t="shared" si="8"/>
        <v/>
      </c>
      <c r="N569" s="56"/>
      <c r="O569" s="52"/>
      <c r="P569" s="64"/>
    </row>
    <row r="570" spans="2:16" ht="15" customHeight="1">
      <c r="B570" s="26"/>
      <c r="C570" s="46"/>
      <c r="D570" s="252"/>
      <c r="E570" s="253"/>
      <c r="F570" s="46"/>
      <c r="G570" s="252"/>
      <c r="H570" s="253"/>
      <c r="I570" s="52"/>
      <c r="J570" s="47"/>
      <c r="K570" s="44"/>
      <c r="L570" s="47"/>
      <c r="M570" s="76" t="str">
        <f t="shared" si="8"/>
        <v/>
      </c>
      <c r="N570" s="56"/>
      <c r="O570" s="52"/>
      <c r="P570" s="64"/>
    </row>
    <row r="571" spans="2:16" ht="15" customHeight="1">
      <c r="B571" s="26"/>
      <c r="C571" s="46"/>
      <c r="D571" s="252"/>
      <c r="E571" s="253"/>
      <c r="F571" s="46"/>
      <c r="G571" s="252"/>
      <c r="H571" s="253"/>
      <c r="I571" s="52"/>
      <c r="J571" s="47"/>
      <c r="K571" s="44"/>
      <c r="L571" s="47"/>
      <c r="M571" s="76" t="str">
        <f t="shared" si="8"/>
        <v/>
      </c>
      <c r="N571" s="56"/>
      <c r="O571" s="52"/>
      <c r="P571" s="64"/>
    </row>
    <row r="572" spans="2:16" ht="15" customHeight="1">
      <c r="B572" s="26"/>
      <c r="C572" s="46"/>
      <c r="D572" s="252"/>
      <c r="E572" s="253"/>
      <c r="F572" s="46"/>
      <c r="G572" s="252"/>
      <c r="H572" s="253"/>
      <c r="I572" s="52"/>
      <c r="J572" s="47"/>
      <c r="K572" s="44"/>
      <c r="L572" s="47"/>
      <c r="M572" s="76" t="str">
        <f t="shared" si="8"/>
        <v/>
      </c>
      <c r="N572" s="56"/>
      <c r="O572" s="52"/>
      <c r="P572" s="64"/>
    </row>
    <row r="573" spans="2:16" ht="15" customHeight="1">
      <c r="B573" s="26"/>
      <c r="C573" s="46"/>
      <c r="D573" s="252"/>
      <c r="E573" s="253"/>
      <c r="F573" s="46"/>
      <c r="G573" s="252"/>
      <c r="H573" s="253"/>
      <c r="I573" s="52"/>
      <c r="J573" s="47"/>
      <c r="K573" s="44"/>
      <c r="L573" s="47"/>
      <c r="M573" s="76" t="str">
        <f t="shared" si="8"/>
        <v/>
      </c>
      <c r="N573" s="56"/>
      <c r="O573" s="52"/>
      <c r="P573" s="64"/>
    </row>
    <row r="574" spans="2:16" ht="15" customHeight="1">
      <c r="B574" s="26"/>
      <c r="C574" s="46"/>
      <c r="D574" s="252"/>
      <c r="E574" s="253"/>
      <c r="F574" s="46"/>
      <c r="G574" s="252"/>
      <c r="H574" s="253"/>
      <c r="I574" s="52"/>
      <c r="J574" s="47"/>
      <c r="K574" s="44"/>
      <c r="L574" s="47"/>
      <c r="M574" s="76" t="str">
        <f t="shared" si="8"/>
        <v/>
      </c>
      <c r="N574" s="56"/>
      <c r="O574" s="52"/>
      <c r="P574" s="64"/>
    </row>
    <row r="575" spans="2:16" ht="15" customHeight="1">
      <c r="B575" s="26"/>
      <c r="C575" s="46"/>
      <c r="D575" s="252"/>
      <c r="E575" s="253"/>
      <c r="F575" s="46"/>
      <c r="G575" s="252"/>
      <c r="H575" s="253"/>
      <c r="I575" s="52"/>
      <c r="J575" s="47"/>
      <c r="K575" s="44"/>
      <c r="L575" s="47"/>
      <c r="M575" s="76" t="str">
        <f t="shared" si="8"/>
        <v/>
      </c>
      <c r="N575" s="56"/>
      <c r="O575" s="52"/>
      <c r="P575" s="64"/>
    </row>
    <row r="576" spans="2:16" ht="15" customHeight="1">
      <c r="B576" s="26"/>
      <c r="C576" s="46"/>
      <c r="D576" s="252"/>
      <c r="E576" s="253"/>
      <c r="F576" s="46"/>
      <c r="G576" s="252"/>
      <c r="H576" s="253"/>
      <c r="I576" s="52"/>
      <c r="J576" s="47"/>
      <c r="K576" s="44"/>
      <c r="L576" s="47"/>
      <c r="M576" s="76" t="str">
        <f t="shared" si="8"/>
        <v/>
      </c>
      <c r="N576" s="56"/>
      <c r="O576" s="52"/>
      <c r="P576" s="64"/>
    </row>
    <row r="577" spans="2:16" ht="15" customHeight="1">
      <c r="B577" s="26"/>
      <c r="C577" s="46"/>
      <c r="D577" s="252"/>
      <c r="E577" s="253"/>
      <c r="F577" s="46"/>
      <c r="G577" s="252"/>
      <c r="H577" s="253"/>
      <c r="I577" s="52"/>
      <c r="J577" s="47"/>
      <c r="K577" s="44"/>
      <c r="L577" s="47"/>
      <c r="M577" s="76" t="str">
        <f t="shared" si="8"/>
        <v/>
      </c>
      <c r="N577" s="56"/>
      <c r="O577" s="52"/>
      <c r="P577" s="64"/>
    </row>
    <row r="578" spans="2:16" ht="15" customHeight="1">
      <c r="B578" s="26"/>
      <c r="C578" s="46"/>
      <c r="D578" s="252"/>
      <c r="E578" s="253"/>
      <c r="F578" s="46"/>
      <c r="G578" s="252"/>
      <c r="H578" s="253"/>
      <c r="I578" s="52"/>
      <c r="J578" s="47"/>
      <c r="K578" s="44"/>
      <c r="L578" s="47"/>
      <c r="M578" s="76" t="str">
        <f t="shared" si="8"/>
        <v/>
      </c>
      <c r="N578" s="56"/>
      <c r="O578" s="52"/>
      <c r="P578" s="64"/>
    </row>
    <row r="579" spans="2:16" ht="15" customHeight="1">
      <c r="B579" s="26"/>
      <c r="C579" s="46"/>
      <c r="D579" s="252"/>
      <c r="E579" s="253"/>
      <c r="F579" s="46"/>
      <c r="G579" s="252"/>
      <c r="H579" s="253"/>
      <c r="I579" s="52"/>
      <c r="J579" s="47"/>
      <c r="K579" s="44"/>
      <c r="L579" s="47"/>
      <c r="M579" s="76" t="str">
        <f t="shared" si="8"/>
        <v/>
      </c>
      <c r="N579" s="56"/>
      <c r="O579" s="52"/>
      <c r="P579" s="64"/>
    </row>
    <row r="580" spans="2:16" ht="15" customHeight="1">
      <c r="B580" s="26"/>
      <c r="C580" s="46"/>
      <c r="D580" s="252"/>
      <c r="E580" s="253"/>
      <c r="F580" s="46"/>
      <c r="G580" s="252"/>
      <c r="H580" s="253"/>
      <c r="I580" s="52"/>
      <c r="J580" s="47"/>
      <c r="K580" s="44"/>
      <c r="L580" s="47"/>
      <c r="M580" s="76" t="str">
        <f t="shared" si="8"/>
        <v/>
      </c>
      <c r="N580" s="56"/>
      <c r="O580" s="52"/>
      <c r="P580" s="64"/>
    </row>
    <row r="581" spans="2:16" ht="15" customHeight="1">
      <c r="B581" s="26"/>
      <c r="C581" s="46"/>
      <c r="D581" s="252"/>
      <c r="E581" s="253"/>
      <c r="F581" s="46"/>
      <c r="G581" s="252"/>
      <c r="H581" s="253"/>
      <c r="I581" s="52"/>
      <c r="J581" s="47"/>
      <c r="K581" s="44"/>
      <c r="L581" s="47"/>
      <c r="M581" s="76" t="str">
        <f t="shared" si="8"/>
        <v/>
      </c>
      <c r="N581" s="56"/>
      <c r="O581" s="52"/>
      <c r="P581" s="64"/>
    </row>
    <row r="582" spans="2:16" ht="15" customHeight="1">
      <c r="B582" s="26"/>
      <c r="C582" s="46"/>
      <c r="D582" s="252"/>
      <c r="E582" s="253"/>
      <c r="F582" s="46"/>
      <c r="G582" s="252"/>
      <c r="H582" s="253"/>
      <c r="I582" s="52"/>
      <c r="J582" s="47"/>
      <c r="K582" s="44"/>
      <c r="L582" s="47"/>
      <c r="M582" s="76" t="str">
        <f t="shared" si="8"/>
        <v/>
      </c>
      <c r="N582" s="56"/>
      <c r="O582" s="52"/>
      <c r="P582" s="64"/>
    </row>
    <row r="583" spans="2:16" ht="15" customHeight="1">
      <c r="B583" s="26"/>
      <c r="C583" s="46"/>
      <c r="D583" s="252"/>
      <c r="E583" s="253"/>
      <c r="F583" s="46"/>
      <c r="G583" s="252"/>
      <c r="H583" s="253"/>
      <c r="I583" s="52"/>
      <c r="J583" s="47"/>
      <c r="K583" s="44"/>
      <c r="L583" s="47"/>
      <c r="M583" s="76" t="str">
        <f t="shared" si="8"/>
        <v/>
      </c>
      <c r="N583" s="56"/>
      <c r="O583" s="52"/>
      <c r="P583" s="64"/>
    </row>
    <row r="584" spans="2:16" ht="15" customHeight="1">
      <c r="B584" s="26"/>
      <c r="C584" s="46"/>
      <c r="D584" s="252"/>
      <c r="E584" s="253"/>
      <c r="F584" s="46"/>
      <c r="G584" s="252"/>
      <c r="H584" s="253"/>
      <c r="I584" s="52"/>
      <c r="J584" s="47"/>
      <c r="K584" s="44"/>
      <c r="L584" s="47"/>
      <c r="M584" s="76" t="str">
        <f t="shared" si="8"/>
        <v/>
      </c>
      <c r="N584" s="56"/>
      <c r="O584" s="52"/>
      <c r="P584" s="64"/>
    </row>
    <row r="585" spans="2:16" ht="15" customHeight="1">
      <c r="B585" s="26"/>
      <c r="C585" s="46"/>
      <c r="D585" s="252"/>
      <c r="E585" s="253"/>
      <c r="F585" s="46"/>
      <c r="G585" s="252"/>
      <c r="H585" s="253"/>
      <c r="I585" s="52"/>
      <c r="J585" s="47"/>
      <c r="K585" s="44"/>
      <c r="L585" s="47"/>
      <c r="M585" s="76" t="str">
        <f t="shared" si="8"/>
        <v/>
      </c>
      <c r="N585" s="56"/>
      <c r="O585" s="52"/>
      <c r="P585" s="64"/>
    </row>
    <row r="586" spans="2:16" ht="15" customHeight="1">
      <c r="B586" s="26"/>
      <c r="C586" s="46"/>
      <c r="D586" s="252"/>
      <c r="E586" s="253"/>
      <c r="F586" s="46"/>
      <c r="G586" s="252"/>
      <c r="H586" s="253"/>
      <c r="I586" s="52"/>
      <c r="J586" s="47"/>
      <c r="K586" s="44"/>
      <c r="L586" s="47"/>
      <c r="M586" s="76" t="str">
        <f t="shared" si="8"/>
        <v/>
      </c>
      <c r="N586" s="56"/>
      <c r="O586" s="52"/>
      <c r="P586" s="64"/>
    </row>
    <row r="587" spans="2:16" ht="15" customHeight="1">
      <c r="B587" s="26"/>
      <c r="C587" s="46"/>
      <c r="D587" s="252"/>
      <c r="E587" s="253"/>
      <c r="F587" s="46"/>
      <c r="G587" s="252"/>
      <c r="H587" s="253"/>
      <c r="I587" s="52"/>
      <c r="J587" s="47"/>
      <c r="K587" s="44"/>
      <c r="L587" s="47"/>
      <c r="M587" s="76" t="str">
        <f t="shared" si="8"/>
        <v/>
      </c>
      <c r="N587" s="56"/>
      <c r="O587" s="52"/>
      <c r="P587" s="64"/>
    </row>
    <row r="588" spans="2:16" ht="15" customHeight="1">
      <c r="B588" s="26"/>
      <c r="C588" s="46"/>
      <c r="D588" s="252"/>
      <c r="E588" s="253"/>
      <c r="F588" s="46"/>
      <c r="G588" s="252"/>
      <c r="H588" s="253"/>
      <c r="I588" s="52"/>
      <c r="J588" s="47"/>
      <c r="K588" s="44"/>
      <c r="L588" s="47"/>
      <c r="M588" s="76" t="str">
        <f t="shared" si="8"/>
        <v/>
      </c>
      <c r="N588" s="56"/>
      <c r="O588" s="52"/>
      <c r="P588" s="64"/>
    </row>
    <row r="589" spans="2:16" ht="15" customHeight="1">
      <c r="B589" s="26"/>
      <c r="C589" s="46"/>
      <c r="D589" s="252"/>
      <c r="E589" s="253"/>
      <c r="F589" s="46"/>
      <c r="G589" s="252"/>
      <c r="H589" s="253"/>
      <c r="I589" s="52"/>
      <c r="J589" s="47"/>
      <c r="K589" s="44"/>
      <c r="L589" s="47"/>
      <c r="M589" s="76" t="str">
        <f t="shared" si="8"/>
        <v/>
      </c>
      <c r="N589" s="56"/>
      <c r="O589" s="52"/>
      <c r="P589" s="64"/>
    </row>
    <row r="590" spans="2:16" ht="15" customHeight="1">
      <c r="B590" s="26"/>
      <c r="C590" s="46"/>
      <c r="D590" s="252"/>
      <c r="E590" s="253"/>
      <c r="F590" s="46"/>
      <c r="G590" s="252"/>
      <c r="H590" s="253"/>
      <c r="I590" s="52"/>
      <c r="J590" s="47"/>
      <c r="K590" s="44"/>
      <c r="L590" s="47"/>
      <c r="M590" s="76" t="str">
        <f t="shared" si="8"/>
        <v/>
      </c>
      <c r="N590" s="56"/>
      <c r="O590" s="52"/>
      <c r="P590" s="64"/>
    </row>
    <row r="591" spans="2:16" ht="15" customHeight="1">
      <c r="B591" s="26"/>
      <c r="C591" s="46"/>
      <c r="D591" s="252"/>
      <c r="E591" s="253"/>
      <c r="F591" s="46"/>
      <c r="G591" s="252"/>
      <c r="H591" s="253"/>
      <c r="I591" s="52"/>
      <c r="J591" s="47"/>
      <c r="K591" s="44"/>
      <c r="L591" s="47"/>
      <c r="M591" s="76" t="str">
        <f t="shared" si="8"/>
        <v/>
      </c>
      <c r="N591" s="56"/>
      <c r="O591" s="52"/>
      <c r="P591" s="64"/>
    </row>
    <row r="592" spans="2:16" ht="15" customHeight="1">
      <c r="B592" s="26"/>
      <c r="C592" s="46"/>
      <c r="D592" s="252"/>
      <c r="E592" s="253"/>
      <c r="F592" s="46"/>
      <c r="G592" s="252"/>
      <c r="H592" s="253"/>
      <c r="I592" s="52"/>
      <c r="J592" s="47"/>
      <c r="K592" s="44"/>
      <c r="L592" s="47"/>
      <c r="M592" s="76" t="str">
        <f t="shared" si="8"/>
        <v/>
      </c>
      <c r="N592" s="56"/>
      <c r="O592" s="52"/>
      <c r="P592" s="64"/>
    </row>
    <row r="593" spans="2:16" ht="15" customHeight="1">
      <c r="B593" s="26"/>
      <c r="C593" s="46"/>
      <c r="D593" s="252"/>
      <c r="E593" s="253"/>
      <c r="F593" s="46"/>
      <c r="G593" s="252"/>
      <c r="H593" s="253"/>
      <c r="I593" s="52"/>
      <c r="J593" s="47"/>
      <c r="K593" s="44"/>
      <c r="L593" s="47"/>
      <c r="M593" s="76" t="str">
        <f t="shared" si="8"/>
        <v/>
      </c>
      <c r="N593" s="56"/>
      <c r="O593" s="52"/>
      <c r="P593" s="64"/>
    </row>
    <row r="594" spans="2:16" ht="15" customHeight="1">
      <c r="B594" s="26"/>
      <c r="C594" s="46"/>
      <c r="D594" s="252"/>
      <c r="E594" s="253"/>
      <c r="F594" s="46"/>
      <c r="G594" s="252"/>
      <c r="H594" s="253"/>
      <c r="I594" s="52"/>
      <c r="J594" s="47"/>
      <c r="K594" s="44"/>
      <c r="L594" s="47"/>
      <c r="M594" s="76" t="str">
        <f t="shared" si="8"/>
        <v/>
      </c>
      <c r="N594" s="56"/>
      <c r="O594" s="52"/>
      <c r="P594" s="64"/>
    </row>
    <row r="595" spans="2:16" ht="15" customHeight="1">
      <c r="B595" s="26"/>
      <c r="C595" s="46"/>
      <c r="D595" s="252"/>
      <c r="E595" s="253"/>
      <c r="F595" s="46"/>
      <c r="G595" s="252"/>
      <c r="H595" s="253"/>
      <c r="I595" s="52"/>
      <c r="J595" s="47"/>
      <c r="K595" s="44"/>
      <c r="L595" s="47"/>
      <c r="M595" s="76" t="str">
        <f t="shared" si="8"/>
        <v/>
      </c>
      <c r="N595" s="56"/>
      <c r="O595" s="52"/>
      <c r="P595" s="64"/>
    </row>
    <row r="596" spans="2:16" ht="15" customHeight="1">
      <c r="B596" s="26"/>
      <c r="C596" s="46"/>
      <c r="D596" s="252"/>
      <c r="E596" s="253"/>
      <c r="F596" s="46"/>
      <c r="G596" s="252"/>
      <c r="H596" s="253"/>
      <c r="I596" s="52"/>
      <c r="J596" s="47"/>
      <c r="K596" s="44"/>
      <c r="L596" s="47"/>
      <c r="M596" s="76" t="str">
        <f t="shared" si="8"/>
        <v/>
      </c>
      <c r="N596" s="56"/>
      <c r="O596" s="52"/>
      <c r="P596" s="64"/>
    </row>
    <row r="597" spans="2:16" ht="15" customHeight="1">
      <c r="B597" s="26"/>
      <c r="C597" s="46"/>
      <c r="D597" s="252"/>
      <c r="E597" s="253"/>
      <c r="F597" s="46"/>
      <c r="G597" s="252"/>
      <c r="H597" s="253"/>
      <c r="I597" s="52"/>
      <c r="J597" s="47"/>
      <c r="K597" s="44"/>
      <c r="L597" s="47"/>
      <c r="M597" s="76" t="str">
        <f t="shared" si="8"/>
        <v/>
      </c>
      <c r="N597" s="56"/>
      <c r="O597" s="52"/>
      <c r="P597" s="64"/>
    </row>
    <row r="598" spans="2:16" ht="15" customHeight="1">
      <c r="B598" s="26"/>
      <c r="C598" s="46"/>
      <c r="D598" s="252"/>
      <c r="E598" s="253"/>
      <c r="F598" s="46"/>
      <c r="G598" s="252"/>
      <c r="H598" s="253"/>
      <c r="I598" s="52"/>
      <c r="J598" s="47"/>
      <c r="K598" s="44"/>
      <c r="L598" s="47"/>
      <c r="M598" s="76" t="str">
        <f t="shared" si="8"/>
        <v/>
      </c>
      <c r="N598" s="56"/>
      <c r="O598" s="52"/>
      <c r="P598" s="64"/>
    </row>
    <row r="599" spans="2:16" ht="15" customHeight="1">
      <c r="B599" s="26"/>
      <c r="C599" s="46"/>
      <c r="D599" s="252"/>
      <c r="E599" s="253"/>
      <c r="F599" s="46"/>
      <c r="G599" s="252"/>
      <c r="H599" s="253"/>
      <c r="I599" s="52"/>
      <c r="J599" s="47"/>
      <c r="K599" s="44"/>
      <c r="L599" s="47"/>
      <c r="M599" s="76" t="str">
        <f t="shared" si="8"/>
        <v/>
      </c>
      <c r="N599" s="56"/>
      <c r="O599" s="52"/>
      <c r="P599" s="64"/>
    </row>
    <row r="600" spans="2:16" ht="15" customHeight="1">
      <c r="B600" s="26"/>
      <c r="C600" s="46"/>
      <c r="D600" s="252"/>
      <c r="E600" s="253"/>
      <c r="F600" s="46"/>
      <c r="G600" s="252"/>
      <c r="H600" s="253"/>
      <c r="I600" s="52"/>
      <c r="J600" s="47"/>
      <c r="K600" s="44"/>
      <c r="L600" s="47"/>
      <c r="M600" s="76" t="str">
        <f t="shared" si="8"/>
        <v/>
      </c>
      <c r="N600" s="56"/>
      <c r="O600" s="52"/>
      <c r="P600" s="64"/>
    </row>
    <row r="601" spans="2:16" ht="15" customHeight="1">
      <c r="B601" s="26"/>
      <c r="C601" s="46"/>
      <c r="D601" s="252"/>
      <c r="E601" s="253"/>
      <c r="F601" s="46"/>
      <c r="G601" s="252"/>
      <c r="H601" s="253"/>
      <c r="I601" s="52"/>
      <c r="J601" s="47"/>
      <c r="K601" s="44"/>
      <c r="L601" s="47"/>
      <c r="M601" s="76" t="str">
        <f t="shared" si="8"/>
        <v/>
      </c>
      <c r="N601" s="56"/>
      <c r="O601" s="52"/>
      <c r="P601" s="64"/>
    </row>
    <row r="602" spans="2:16" ht="15" customHeight="1">
      <c r="B602" s="26"/>
      <c r="C602" s="46"/>
      <c r="D602" s="252"/>
      <c r="E602" s="253"/>
      <c r="F602" s="46"/>
      <c r="G602" s="252"/>
      <c r="H602" s="253"/>
      <c r="I602" s="52"/>
      <c r="J602" s="47"/>
      <c r="K602" s="44"/>
      <c r="L602" s="47"/>
      <c r="M602" s="76" t="str">
        <f t="shared" si="8"/>
        <v/>
      </c>
      <c r="N602" s="56"/>
      <c r="O602" s="52"/>
      <c r="P602" s="64"/>
    </row>
    <row r="603" spans="2:16" ht="15" customHeight="1">
      <c r="B603" s="26"/>
      <c r="C603" s="46"/>
      <c r="D603" s="252"/>
      <c r="E603" s="253"/>
      <c r="F603" s="46"/>
      <c r="G603" s="252"/>
      <c r="H603" s="253"/>
      <c r="I603" s="52"/>
      <c r="J603" s="47"/>
      <c r="K603" s="44"/>
      <c r="L603" s="47"/>
      <c r="M603" s="76" t="str">
        <f t="shared" si="8"/>
        <v/>
      </c>
      <c r="N603" s="56"/>
      <c r="O603" s="52"/>
      <c r="P603" s="64"/>
    </row>
    <row r="604" spans="2:16" ht="15" customHeight="1">
      <c r="B604" s="26"/>
      <c r="C604" s="46"/>
      <c r="D604" s="252"/>
      <c r="E604" s="253"/>
      <c r="F604" s="46"/>
      <c r="G604" s="252"/>
      <c r="H604" s="253"/>
      <c r="I604" s="52"/>
      <c r="J604" s="47"/>
      <c r="K604" s="44"/>
      <c r="L604" s="47"/>
      <c r="M604" s="76" t="str">
        <f t="shared" si="8"/>
        <v/>
      </c>
      <c r="N604" s="56"/>
      <c r="O604" s="52"/>
      <c r="P604" s="64"/>
    </row>
    <row r="605" spans="2:16" ht="15" customHeight="1">
      <c r="B605" s="26"/>
      <c r="C605" s="46"/>
      <c r="D605" s="252"/>
      <c r="E605" s="253"/>
      <c r="F605" s="46"/>
      <c r="G605" s="252"/>
      <c r="H605" s="253"/>
      <c r="I605" s="52"/>
      <c r="J605" s="47"/>
      <c r="K605" s="44"/>
      <c r="L605" s="47"/>
      <c r="M605" s="76" t="str">
        <f t="shared" si="8"/>
        <v/>
      </c>
      <c r="N605" s="56"/>
      <c r="O605" s="52"/>
      <c r="P605" s="64"/>
    </row>
    <row r="606" spans="2:16" ht="15" customHeight="1">
      <c r="B606" s="26"/>
      <c r="C606" s="46"/>
      <c r="D606" s="252"/>
      <c r="E606" s="253"/>
      <c r="F606" s="46"/>
      <c r="G606" s="252"/>
      <c r="H606" s="253"/>
      <c r="I606" s="52"/>
      <c r="J606" s="47"/>
      <c r="K606" s="44"/>
      <c r="L606" s="47"/>
      <c r="M606" s="76" t="str">
        <f t="shared" si="8"/>
        <v/>
      </c>
      <c r="N606" s="56"/>
      <c r="O606" s="52"/>
      <c r="P606" s="64"/>
    </row>
    <row r="607" spans="2:16" ht="15" customHeight="1">
      <c r="B607" s="26"/>
      <c r="C607" s="46"/>
      <c r="D607" s="252"/>
      <c r="E607" s="253"/>
      <c r="F607" s="46"/>
      <c r="G607" s="252"/>
      <c r="H607" s="253"/>
      <c r="I607" s="52"/>
      <c r="J607" s="47"/>
      <c r="K607" s="44"/>
      <c r="L607" s="47"/>
      <c r="M607" s="76" t="str">
        <f t="shared" si="8"/>
        <v/>
      </c>
      <c r="N607" s="56"/>
      <c r="O607" s="52"/>
      <c r="P607" s="64"/>
    </row>
    <row r="608" spans="2:16" ht="15" customHeight="1">
      <c r="B608" s="26"/>
      <c r="C608" s="46"/>
      <c r="D608" s="252"/>
      <c r="E608" s="253"/>
      <c r="F608" s="46"/>
      <c r="G608" s="252"/>
      <c r="H608" s="253"/>
      <c r="I608" s="52"/>
      <c r="J608" s="47"/>
      <c r="K608" s="44"/>
      <c r="L608" s="47"/>
      <c r="M608" s="76" t="str">
        <f t="shared" si="8"/>
        <v/>
      </c>
      <c r="N608" s="56"/>
      <c r="O608" s="52"/>
      <c r="P608" s="64"/>
    </row>
    <row r="609" spans="2:16" ht="15" customHeight="1">
      <c r="B609" s="26"/>
      <c r="C609" s="46"/>
      <c r="D609" s="252"/>
      <c r="E609" s="253"/>
      <c r="F609" s="46"/>
      <c r="G609" s="252"/>
      <c r="H609" s="253"/>
      <c r="I609" s="52"/>
      <c r="J609" s="47"/>
      <c r="K609" s="44"/>
      <c r="L609" s="47"/>
      <c r="M609" s="76" t="str">
        <f t="shared" si="8"/>
        <v/>
      </c>
      <c r="N609" s="56"/>
      <c r="O609" s="52"/>
      <c r="P609" s="64"/>
    </row>
    <row r="610" spans="2:16" ht="15" customHeight="1">
      <c r="B610" s="26"/>
      <c r="C610" s="46"/>
      <c r="D610" s="252"/>
      <c r="E610" s="253"/>
      <c r="F610" s="46"/>
      <c r="G610" s="252"/>
      <c r="H610" s="253"/>
      <c r="I610" s="52"/>
      <c r="J610" s="47"/>
      <c r="K610" s="44"/>
      <c r="L610" s="47"/>
      <c r="M610" s="76" t="str">
        <f t="shared" si="8"/>
        <v/>
      </c>
      <c r="N610" s="56"/>
      <c r="O610" s="52"/>
      <c r="P610" s="64"/>
    </row>
    <row r="611" spans="2:16" ht="15" customHeight="1">
      <c r="B611" s="26"/>
      <c r="C611" s="46"/>
      <c r="D611" s="252"/>
      <c r="E611" s="253"/>
      <c r="F611" s="46"/>
      <c r="G611" s="252"/>
      <c r="H611" s="253"/>
      <c r="I611" s="52"/>
      <c r="J611" s="47"/>
      <c r="K611" s="44"/>
      <c r="L611" s="47"/>
      <c r="M611" s="76" t="str">
        <f t="shared" si="8"/>
        <v/>
      </c>
      <c r="N611" s="56"/>
      <c r="O611" s="52"/>
      <c r="P611" s="64"/>
    </row>
    <row r="612" spans="2:16" ht="15" customHeight="1">
      <c r="B612" s="26"/>
      <c r="C612" s="46"/>
      <c r="D612" s="252"/>
      <c r="E612" s="253"/>
      <c r="F612" s="46"/>
      <c r="G612" s="252"/>
      <c r="H612" s="253"/>
      <c r="I612" s="52"/>
      <c r="J612" s="47"/>
      <c r="K612" s="44"/>
      <c r="L612" s="47"/>
      <c r="M612" s="76" t="str">
        <f t="shared" si="8"/>
        <v/>
      </c>
      <c r="N612" s="56"/>
      <c r="O612" s="52"/>
      <c r="P612" s="64"/>
    </row>
    <row r="613" spans="2:16" ht="15" customHeight="1">
      <c r="B613" s="26"/>
      <c r="C613" s="46"/>
      <c r="D613" s="252"/>
      <c r="E613" s="253"/>
      <c r="F613" s="46"/>
      <c r="G613" s="252"/>
      <c r="H613" s="253"/>
      <c r="I613" s="52"/>
      <c r="J613" s="47"/>
      <c r="K613" s="44"/>
      <c r="L613" s="47"/>
      <c r="M613" s="76" t="str">
        <f t="shared" si="8"/>
        <v/>
      </c>
      <c r="N613" s="56"/>
      <c r="O613" s="52"/>
      <c r="P613" s="64"/>
    </row>
    <row r="614" spans="2:16" ht="15" customHeight="1">
      <c r="B614" s="26"/>
      <c r="C614" s="46"/>
      <c r="D614" s="252"/>
      <c r="E614" s="253"/>
      <c r="F614" s="46"/>
      <c r="G614" s="252"/>
      <c r="H614" s="253"/>
      <c r="I614" s="52"/>
      <c r="J614" s="47"/>
      <c r="K614" s="44"/>
      <c r="L614" s="47"/>
      <c r="M614" s="76" t="str">
        <f t="shared" si="8"/>
        <v/>
      </c>
      <c r="N614" s="56"/>
      <c r="O614" s="52"/>
      <c r="P614" s="64"/>
    </row>
    <row r="615" spans="2:16" ht="15" customHeight="1">
      <c r="B615" s="26"/>
      <c r="C615" s="46"/>
      <c r="D615" s="252"/>
      <c r="E615" s="253"/>
      <c r="F615" s="46"/>
      <c r="G615" s="252"/>
      <c r="H615" s="253"/>
      <c r="I615" s="52"/>
      <c r="J615" s="47"/>
      <c r="K615" s="44"/>
      <c r="L615" s="47"/>
      <c r="M615" s="76" t="str">
        <f t="shared" si="8"/>
        <v/>
      </c>
      <c r="N615" s="56"/>
      <c r="O615" s="52"/>
      <c r="P615" s="64"/>
    </row>
    <row r="616" spans="2:16" ht="15" customHeight="1">
      <c r="B616" s="26"/>
      <c r="C616" s="46"/>
      <c r="D616" s="252"/>
      <c r="E616" s="253"/>
      <c r="F616" s="46"/>
      <c r="G616" s="252"/>
      <c r="H616" s="253"/>
      <c r="I616" s="52"/>
      <c r="J616" s="47"/>
      <c r="K616" s="44"/>
      <c r="L616" s="47"/>
      <c r="M616" s="76" t="str">
        <f t="shared" si="8"/>
        <v/>
      </c>
      <c r="N616" s="56"/>
      <c r="O616" s="52"/>
      <c r="P616" s="64"/>
    </row>
    <row r="617" spans="2:16" ht="15" customHeight="1">
      <c r="B617" s="26"/>
      <c r="C617" s="46"/>
      <c r="D617" s="252"/>
      <c r="E617" s="253"/>
      <c r="F617" s="46"/>
      <c r="G617" s="252"/>
      <c r="H617" s="253"/>
      <c r="I617" s="52"/>
      <c r="J617" s="47"/>
      <c r="K617" s="44"/>
      <c r="L617" s="47"/>
      <c r="M617" s="76" t="str">
        <f t="shared" si="8"/>
        <v/>
      </c>
      <c r="N617" s="56"/>
      <c r="O617" s="52"/>
      <c r="P617" s="64"/>
    </row>
    <row r="618" spans="2:16" ht="15" customHeight="1">
      <c r="B618" s="26"/>
      <c r="C618" s="46"/>
      <c r="D618" s="252"/>
      <c r="E618" s="253"/>
      <c r="F618" s="46"/>
      <c r="G618" s="252"/>
      <c r="H618" s="253"/>
      <c r="I618" s="52"/>
      <c r="J618" s="47"/>
      <c r="K618" s="44"/>
      <c r="L618" s="47"/>
      <c r="M618" s="76" t="str">
        <f t="shared" si="8"/>
        <v/>
      </c>
      <c r="N618" s="56"/>
      <c r="O618" s="52"/>
      <c r="P618" s="64"/>
    </row>
    <row r="619" spans="2:16" ht="15" customHeight="1">
      <c r="B619" s="26"/>
      <c r="C619" s="46"/>
      <c r="D619" s="252"/>
      <c r="E619" s="253"/>
      <c r="F619" s="46"/>
      <c r="G619" s="252"/>
      <c r="H619" s="253"/>
      <c r="I619" s="52"/>
      <c r="J619" s="47"/>
      <c r="K619" s="44"/>
      <c r="L619" s="47"/>
      <c r="M619" s="76" t="str">
        <f t="shared" si="8"/>
        <v/>
      </c>
      <c r="N619" s="56"/>
      <c r="O619" s="52"/>
      <c r="P619" s="64"/>
    </row>
    <row r="620" spans="2:16" ht="15" customHeight="1">
      <c r="B620" s="26"/>
      <c r="C620" s="46"/>
      <c r="D620" s="252"/>
      <c r="E620" s="253"/>
      <c r="F620" s="46"/>
      <c r="G620" s="252"/>
      <c r="H620" s="253"/>
      <c r="I620" s="52"/>
      <c r="J620" s="47"/>
      <c r="K620" s="44"/>
      <c r="L620" s="47"/>
      <c r="M620" s="76" t="str">
        <f t="shared" si="8"/>
        <v/>
      </c>
      <c r="N620" s="56"/>
      <c r="O620" s="52"/>
      <c r="P620" s="64"/>
    </row>
    <row r="621" spans="2:16" ht="15" customHeight="1">
      <c r="B621" s="26"/>
      <c r="C621" s="46"/>
      <c r="D621" s="252"/>
      <c r="E621" s="253"/>
      <c r="F621" s="46"/>
      <c r="G621" s="252"/>
      <c r="H621" s="253"/>
      <c r="I621" s="52"/>
      <c r="J621" s="47"/>
      <c r="K621" s="44"/>
      <c r="L621" s="47"/>
      <c r="M621" s="76" t="str">
        <f t="shared" si="8"/>
        <v/>
      </c>
      <c r="N621" s="56"/>
      <c r="O621" s="52"/>
      <c r="P621" s="64"/>
    </row>
    <row r="622" spans="2:16" ht="15" customHeight="1">
      <c r="B622" s="26"/>
      <c r="C622" s="46"/>
      <c r="D622" s="252"/>
      <c r="E622" s="253"/>
      <c r="F622" s="46"/>
      <c r="G622" s="252"/>
      <c r="H622" s="253"/>
      <c r="I622" s="52"/>
      <c r="J622" s="47"/>
      <c r="K622" s="44"/>
      <c r="L622" s="47"/>
      <c r="M622" s="76" t="str">
        <f t="shared" si="8"/>
        <v/>
      </c>
      <c r="N622" s="56"/>
      <c r="O622" s="52"/>
      <c r="P622" s="64"/>
    </row>
    <row r="623" spans="2:16" ht="15" customHeight="1">
      <c r="B623" s="26"/>
      <c r="C623" s="46"/>
      <c r="D623" s="252"/>
      <c r="E623" s="253"/>
      <c r="F623" s="46"/>
      <c r="G623" s="252"/>
      <c r="H623" s="253"/>
      <c r="I623" s="52"/>
      <c r="J623" s="47"/>
      <c r="K623" s="44"/>
      <c r="L623" s="47"/>
      <c r="M623" s="76" t="str">
        <f t="shared" si="8"/>
        <v/>
      </c>
      <c r="N623" s="56"/>
      <c r="O623" s="52"/>
      <c r="P623" s="64"/>
    </row>
    <row r="624" spans="2:16" ht="15" customHeight="1">
      <c r="B624" s="26"/>
      <c r="C624" s="46"/>
      <c r="D624" s="252"/>
      <c r="E624" s="253"/>
      <c r="F624" s="46"/>
      <c r="G624" s="252"/>
      <c r="H624" s="253"/>
      <c r="I624" s="52"/>
      <c r="J624" s="47"/>
      <c r="K624" s="44"/>
      <c r="L624" s="47"/>
      <c r="M624" s="76" t="str">
        <f t="shared" si="8"/>
        <v/>
      </c>
      <c r="N624" s="56"/>
      <c r="O624" s="52"/>
      <c r="P624" s="64"/>
    </row>
    <row r="625" spans="2:16" ht="15" customHeight="1">
      <c r="B625" s="26"/>
      <c r="C625" s="46"/>
      <c r="D625" s="252"/>
      <c r="E625" s="253"/>
      <c r="F625" s="46"/>
      <c r="G625" s="252"/>
      <c r="H625" s="253"/>
      <c r="I625" s="52"/>
      <c r="J625" s="47"/>
      <c r="K625" s="44"/>
      <c r="L625" s="47"/>
      <c r="M625" s="76" t="str">
        <f t="shared" si="8"/>
        <v/>
      </c>
      <c r="N625" s="56"/>
      <c r="O625" s="52"/>
      <c r="P625" s="64"/>
    </row>
    <row r="626" spans="2:16" ht="15" customHeight="1">
      <c r="B626" s="26"/>
      <c r="C626" s="46"/>
      <c r="D626" s="252"/>
      <c r="E626" s="253"/>
      <c r="F626" s="46"/>
      <c r="G626" s="252"/>
      <c r="H626" s="253"/>
      <c r="I626" s="52"/>
      <c r="J626" s="47"/>
      <c r="K626" s="44"/>
      <c r="L626" s="47"/>
      <c r="M626" s="76" t="str">
        <f t="shared" si="8"/>
        <v/>
      </c>
      <c r="N626" s="56"/>
      <c r="O626" s="52"/>
      <c r="P626" s="64"/>
    </row>
    <row r="627" spans="2:16" ht="15" customHeight="1">
      <c r="B627" s="26"/>
      <c r="C627" s="46"/>
      <c r="D627" s="252"/>
      <c r="E627" s="253"/>
      <c r="F627" s="46"/>
      <c r="G627" s="252"/>
      <c r="H627" s="253"/>
      <c r="I627" s="52"/>
      <c r="J627" s="47"/>
      <c r="K627" s="44"/>
      <c r="L627" s="47"/>
      <c r="M627" s="76" t="str">
        <f t="shared" si="8"/>
        <v/>
      </c>
      <c r="N627" s="56"/>
      <c r="O627" s="52"/>
      <c r="P627" s="64"/>
    </row>
    <row r="628" spans="2:16" ht="15" customHeight="1">
      <c r="B628" s="26"/>
      <c r="C628" s="46"/>
      <c r="D628" s="252"/>
      <c r="E628" s="253"/>
      <c r="F628" s="46"/>
      <c r="G628" s="252"/>
      <c r="H628" s="253"/>
      <c r="I628" s="52"/>
      <c r="J628" s="47"/>
      <c r="K628" s="44"/>
      <c r="L628" s="47"/>
      <c r="M628" s="76" t="str">
        <f t="shared" si="8"/>
        <v/>
      </c>
      <c r="N628" s="56"/>
      <c r="O628" s="52"/>
      <c r="P628" s="64"/>
    </row>
    <row r="629" spans="2:16" ht="15" customHeight="1">
      <c r="B629" s="26"/>
      <c r="C629" s="46"/>
      <c r="D629" s="252"/>
      <c r="E629" s="253"/>
      <c r="F629" s="46"/>
      <c r="G629" s="252"/>
      <c r="H629" s="253"/>
      <c r="I629" s="52"/>
      <c r="J629" s="47"/>
      <c r="K629" s="44"/>
      <c r="L629" s="47"/>
      <c r="M629" s="76" t="str">
        <f t="shared" si="8"/>
        <v/>
      </c>
      <c r="N629" s="56"/>
      <c r="O629" s="52"/>
      <c r="P629" s="64"/>
    </row>
    <row r="630" spans="2:16" ht="15" customHeight="1">
      <c r="B630" s="26"/>
      <c r="C630" s="46"/>
      <c r="D630" s="252"/>
      <c r="E630" s="253"/>
      <c r="F630" s="46"/>
      <c r="G630" s="252"/>
      <c r="H630" s="253"/>
      <c r="I630" s="52"/>
      <c r="J630" s="47"/>
      <c r="K630" s="44"/>
      <c r="L630" s="47"/>
      <c r="M630" s="76" t="str">
        <f t="shared" si="8"/>
        <v/>
      </c>
      <c r="N630" s="56"/>
      <c r="O630" s="52"/>
      <c r="P630" s="64"/>
    </row>
    <row r="631" spans="2:16" ht="15" customHeight="1">
      <c r="B631" s="26"/>
      <c r="C631" s="46"/>
      <c r="D631" s="252"/>
      <c r="E631" s="253"/>
      <c r="F631" s="46"/>
      <c r="G631" s="252"/>
      <c r="H631" s="253"/>
      <c r="I631" s="52"/>
      <c r="J631" s="47"/>
      <c r="K631" s="44"/>
      <c r="L631" s="47"/>
      <c r="M631" s="76" t="str">
        <f t="shared" ref="M631:M694" si="9">IF(OR(K631="Jet-A",K631="Jet-A1",K631="TS-1",K631="No. 3 Jet"),3.16,IF(OR(K631="Jet-B",K631="AvGas"),3.1,""))</f>
        <v/>
      </c>
      <c r="N631" s="56"/>
      <c r="O631" s="52"/>
      <c r="P631" s="64"/>
    </row>
    <row r="632" spans="2:16" ht="15" customHeight="1">
      <c r="B632" s="26"/>
      <c r="C632" s="46"/>
      <c r="D632" s="252"/>
      <c r="E632" s="253"/>
      <c r="F632" s="46"/>
      <c r="G632" s="252"/>
      <c r="H632" s="253"/>
      <c r="I632" s="52"/>
      <c r="J632" s="47"/>
      <c r="K632" s="44"/>
      <c r="L632" s="47"/>
      <c r="M632" s="76" t="str">
        <f t="shared" si="9"/>
        <v/>
      </c>
      <c r="N632" s="56"/>
      <c r="O632" s="52"/>
      <c r="P632" s="64"/>
    </row>
    <row r="633" spans="2:16" ht="15" customHeight="1">
      <c r="B633" s="26"/>
      <c r="C633" s="46"/>
      <c r="D633" s="252"/>
      <c r="E633" s="253"/>
      <c r="F633" s="46"/>
      <c r="G633" s="252"/>
      <c r="H633" s="253"/>
      <c r="I633" s="52"/>
      <c r="J633" s="47"/>
      <c r="K633" s="44"/>
      <c r="L633" s="47"/>
      <c r="M633" s="76" t="str">
        <f t="shared" si="9"/>
        <v/>
      </c>
      <c r="N633" s="56"/>
      <c r="O633" s="52"/>
      <c r="P633" s="64"/>
    </row>
    <row r="634" spans="2:16" ht="15" customHeight="1">
      <c r="B634" s="26"/>
      <c r="C634" s="46"/>
      <c r="D634" s="252"/>
      <c r="E634" s="253"/>
      <c r="F634" s="46"/>
      <c r="G634" s="252"/>
      <c r="H634" s="253"/>
      <c r="I634" s="52"/>
      <c r="J634" s="47"/>
      <c r="K634" s="44"/>
      <c r="L634" s="47"/>
      <c r="M634" s="76" t="str">
        <f t="shared" si="9"/>
        <v/>
      </c>
      <c r="N634" s="56"/>
      <c r="O634" s="52"/>
      <c r="P634" s="64"/>
    </row>
    <row r="635" spans="2:16" ht="15" customHeight="1">
      <c r="B635" s="26"/>
      <c r="C635" s="46"/>
      <c r="D635" s="252"/>
      <c r="E635" s="253"/>
      <c r="F635" s="46"/>
      <c r="G635" s="252"/>
      <c r="H635" s="253"/>
      <c r="I635" s="52"/>
      <c r="J635" s="47"/>
      <c r="K635" s="44"/>
      <c r="L635" s="47"/>
      <c r="M635" s="76" t="str">
        <f t="shared" si="9"/>
        <v/>
      </c>
      <c r="N635" s="56"/>
      <c r="O635" s="52"/>
      <c r="P635" s="64"/>
    </row>
    <row r="636" spans="2:16" ht="15" customHeight="1">
      <c r="B636" s="26"/>
      <c r="C636" s="46"/>
      <c r="D636" s="252"/>
      <c r="E636" s="253"/>
      <c r="F636" s="46"/>
      <c r="G636" s="252"/>
      <c r="H636" s="253"/>
      <c r="I636" s="52"/>
      <c r="J636" s="47"/>
      <c r="K636" s="44"/>
      <c r="L636" s="47"/>
      <c r="M636" s="76" t="str">
        <f t="shared" si="9"/>
        <v/>
      </c>
      <c r="N636" s="56"/>
      <c r="O636" s="52"/>
      <c r="P636" s="64"/>
    </row>
    <row r="637" spans="2:16" ht="15" customHeight="1">
      <c r="B637" s="26"/>
      <c r="C637" s="46"/>
      <c r="D637" s="252"/>
      <c r="E637" s="253"/>
      <c r="F637" s="46"/>
      <c r="G637" s="252"/>
      <c r="H637" s="253"/>
      <c r="I637" s="52"/>
      <c r="J637" s="47"/>
      <c r="K637" s="44"/>
      <c r="L637" s="47"/>
      <c r="M637" s="76" t="str">
        <f t="shared" si="9"/>
        <v/>
      </c>
      <c r="N637" s="56"/>
      <c r="O637" s="52"/>
      <c r="P637" s="64"/>
    </row>
    <row r="638" spans="2:16" ht="15" customHeight="1">
      <c r="B638" s="26"/>
      <c r="C638" s="46"/>
      <c r="D638" s="252"/>
      <c r="E638" s="253"/>
      <c r="F638" s="46"/>
      <c r="G638" s="252"/>
      <c r="H638" s="253"/>
      <c r="I638" s="52"/>
      <c r="J638" s="47"/>
      <c r="K638" s="44"/>
      <c r="L638" s="47"/>
      <c r="M638" s="76" t="str">
        <f t="shared" si="9"/>
        <v/>
      </c>
      <c r="N638" s="56"/>
      <c r="O638" s="52"/>
      <c r="P638" s="64"/>
    </row>
    <row r="639" spans="2:16" ht="15" customHeight="1">
      <c r="B639" s="26"/>
      <c r="C639" s="46"/>
      <c r="D639" s="252"/>
      <c r="E639" s="253"/>
      <c r="F639" s="46"/>
      <c r="G639" s="252"/>
      <c r="H639" s="253"/>
      <c r="I639" s="52"/>
      <c r="J639" s="47"/>
      <c r="K639" s="44"/>
      <c r="L639" s="47"/>
      <c r="M639" s="76" t="str">
        <f t="shared" si="9"/>
        <v/>
      </c>
      <c r="N639" s="56"/>
      <c r="O639" s="52"/>
      <c r="P639" s="64"/>
    </row>
    <row r="640" spans="2:16" ht="15" customHeight="1">
      <c r="B640" s="26"/>
      <c r="C640" s="46"/>
      <c r="D640" s="252"/>
      <c r="E640" s="253"/>
      <c r="F640" s="46"/>
      <c r="G640" s="252"/>
      <c r="H640" s="253"/>
      <c r="I640" s="52"/>
      <c r="J640" s="47"/>
      <c r="K640" s="44"/>
      <c r="L640" s="47"/>
      <c r="M640" s="76" t="str">
        <f t="shared" si="9"/>
        <v/>
      </c>
      <c r="N640" s="56"/>
      <c r="O640" s="52"/>
      <c r="P640" s="64"/>
    </row>
    <row r="641" spans="2:16" ht="15" customHeight="1">
      <c r="B641" s="26"/>
      <c r="C641" s="46"/>
      <c r="D641" s="252"/>
      <c r="E641" s="253"/>
      <c r="F641" s="46"/>
      <c r="G641" s="252"/>
      <c r="H641" s="253"/>
      <c r="I641" s="52"/>
      <c r="J641" s="47"/>
      <c r="K641" s="44"/>
      <c r="L641" s="47"/>
      <c r="M641" s="76" t="str">
        <f t="shared" si="9"/>
        <v/>
      </c>
      <c r="N641" s="56"/>
      <c r="O641" s="52"/>
      <c r="P641" s="64"/>
    </row>
    <row r="642" spans="2:16" ht="15" customHeight="1">
      <c r="B642" s="26"/>
      <c r="C642" s="46"/>
      <c r="D642" s="252"/>
      <c r="E642" s="253"/>
      <c r="F642" s="46"/>
      <c r="G642" s="252"/>
      <c r="H642" s="253"/>
      <c r="I642" s="52"/>
      <c r="J642" s="47"/>
      <c r="K642" s="44"/>
      <c r="L642" s="47"/>
      <c r="M642" s="76" t="str">
        <f t="shared" si="9"/>
        <v/>
      </c>
      <c r="N642" s="56"/>
      <c r="O642" s="52"/>
      <c r="P642" s="64"/>
    </row>
    <row r="643" spans="2:16" ht="15" customHeight="1">
      <c r="B643" s="26"/>
      <c r="C643" s="46"/>
      <c r="D643" s="252"/>
      <c r="E643" s="253"/>
      <c r="F643" s="46"/>
      <c r="G643" s="252"/>
      <c r="H643" s="253"/>
      <c r="I643" s="52"/>
      <c r="J643" s="47"/>
      <c r="K643" s="44"/>
      <c r="L643" s="47"/>
      <c r="M643" s="76" t="str">
        <f t="shared" si="9"/>
        <v/>
      </c>
      <c r="N643" s="56"/>
      <c r="O643" s="52"/>
      <c r="P643" s="64"/>
    </row>
    <row r="644" spans="2:16" ht="15" customHeight="1">
      <c r="B644" s="26"/>
      <c r="C644" s="46"/>
      <c r="D644" s="252"/>
      <c r="E644" s="253"/>
      <c r="F644" s="46"/>
      <c r="G644" s="252"/>
      <c r="H644" s="253"/>
      <c r="I644" s="52"/>
      <c r="J644" s="47"/>
      <c r="K644" s="44"/>
      <c r="L644" s="47"/>
      <c r="M644" s="76" t="str">
        <f t="shared" si="9"/>
        <v/>
      </c>
      <c r="N644" s="56"/>
      <c r="O644" s="52"/>
      <c r="P644" s="64"/>
    </row>
    <row r="645" spans="2:16" ht="15" customHeight="1">
      <c r="B645" s="26"/>
      <c r="C645" s="46"/>
      <c r="D645" s="252"/>
      <c r="E645" s="253"/>
      <c r="F645" s="46"/>
      <c r="G645" s="252"/>
      <c r="H645" s="253"/>
      <c r="I645" s="52"/>
      <c r="J645" s="47"/>
      <c r="K645" s="44"/>
      <c r="L645" s="47"/>
      <c r="M645" s="76" t="str">
        <f t="shared" si="9"/>
        <v/>
      </c>
      <c r="N645" s="56"/>
      <c r="O645" s="52"/>
      <c r="P645" s="64"/>
    </row>
    <row r="646" spans="2:16" ht="15" customHeight="1">
      <c r="B646" s="26"/>
      <c r="C646" s="46"/>
      <c r="D646" s="252"/>
      <c r="E646" s="253"/>
      <c r="F646" s="46"/>
      <c r="G646" s="252"/>
      <c r="H646" s="253"/>
      <c r="I646" s="52"/>
      <c r="J646" s="47"/>
      <c r="K646" s="44"/>
      <c r="L646" s="47"/>
      <c r="M646" s="76" t="str">
        <f t="shared" si="9"/>
        <v/>
      </c>
      <c r="N646" s="56"/>
      <c r="O646" s="52"/>
      <c r="P646" s="64"/>
    </row>
    <row r="647" spans="2:16" ht="15" customHeight="1">
      <c r="B647" s="26"/>
      <c r="C647" s="46"/>
      <c r="D647" s="252"/>
      <c r="E647" s="253"/>
      <c r="F647" s="46"/>
      <c r="G647" s="252"/>
      <c r="H647" s="253"/>
      <c r="I647" s="52"/>
      <c r="J647" s="47"/>
      <c r="K647" s="44"/>
      <c r="L647" s="47"/>
      <c r="M647" s="76" t="str">
        <f t="shared" si="9"/>
        <v/>
      </c>
      <c r="N647" s="56"/>
      <c r="O647" s="52"/>
      <c r="P647" s="64"/>
    </row>
    <row r="648" spans="2:16" ht="15" customHeight="1">
      <c r="B648" s="26"/>
      <c r="C648" s="46"/>
      <c r="D648" s="252"/>
      <c r="E648" s="253"/>
      <c r="F648" s="46"/>
      <c r="G648" s="252"/>
      <c r="H648" s="253"/>
      <c r="I648" s="52"/>
      <c r="J648" s="47"/>
      <c r="K648" s="44"/>
      <c r="L648" s="47"/>
      <c r="M648" s="76" t="str">
        <f t="shared" si="9"/>
        <v/>
      </c>
      <c r="N648" s="56"/>
      <c r="O648" s="52"/>
      <c r="P648" s="64"/>
    </row>
    <row r="649" spans="2:16" ht="15" customHeight="1">
      <c r="B649" s="26"/>
      <c r="C649" s="46"/>
      <c r="D649" s="252"/>
      <c r="E649" s="253"/>
      <c r="F649" s="46"/>
      <c r="G649" s="252"/>
      <c r="H649" s="253"/>
      <c r="I649" s="52"/>
      <c r="J649" s="47"/>
      <c r="K649" s="44"/>
      <c r="L649" s="47"/>
      <c r="M649" s="76" t="str">
        <f t="shared" si="9"/>
        <v/>
      </c>
      <c r="N649" s="56"/>
      <c r="O649" s="52"/>
      <c r="P649" s="64"/>
    </row>
    <row r="650" spans="2:16" ht="15" customHeight="1">
      <c r="B650" s="26"/>
      <c r="C650" s="46"/>
      <c r="D650" s="252"/>
      <c r="E650" s="253"/>
      <c r="F650" s="46"/>
      <c r="G650" s="252"/>
      <c r="H650" s="253"/>
      <c r="I650" s="52"/>
      <c r="J650" s="47"/>
      <c r="K650" s="44"/>
      <c r="L650" s="47"/>
      <c r="M650" s="76" t="str">
        <f t="shared" si="9"/>
        <v/>
      </c>
      <c r="N650" s="56"/>
      <c r="O650" s="52"/>
      <c r="P650" s="64"/>
    </row>
    <row r="651" spans="2:16" ht="15" customHeight="1">
      <c r="B651" s="26"/>
      <c r="C651" s="46"/>
      <c r="D651" s="252"/>
      <c r="E651" s="253"/>
      <c r="F651" s="46"/>
      <c r="G651" s="252"/>
      <c r="H651" s="253"/>
      <c r="I651" s="52"/>
      <c r="J651" s="47"/>
      <c r="K651" s="44"/>
      <c r="L651" s="47"/>
      <c r="M651" s="76" t="str">
        <f t="shared" si="9"/>
        <v/>
      </c>
      <c r="N651" s="56"/>
      <c r="O651" s="52"/>
      <c r="P651" s="64"/>
    </row>
    <row r="652" spans="2:16" ht="15" customHeight="1">
      <c r="B652" s="26"/>
      <c r="C652" s="46"/>
      <c r="D652" s="252"/>
      <c r="E652" s="253"/>
      <c r="F652" s="46"/>
      <c r="G652" s="252"/>
      <c r="H652" s="253"/>
      <c r="I652" s="52"/>
      <c r="J652" s="47"/>
      <c r="K652" s="44"/>
      <c r="L652" s="47"/>
      <c r="M652" s="76" t="str">
        <f t="shared" si="9"/>
        <v/>
      </c>
      <c r="N652" s="56"/>
      <c r="O652" s="52"/>
      <c r="P652" s="64"/>
    </row>
    <row r="653" spans="2:16" ht="15" customHeight="1">
      <c r="B653" s="26"/>
      <c r="C653" s="46"/>
      <c r="D653" s="252"/>
      <c r="E653" s="253"/>
      <c r="F653" s="46"/>
      <c r="G653" s="252"/>
      <c r="H653" s="253"/>
      <c r="I653" s="52"/>
      <c r="J653" s="47"/>
      <c r="K653" s="44"/>
      <c r="L653" s="47"/>
      <c r="M653" s="76" t="str">
        <f t="shared" si="9"/>
        <v/>
      </c>
      <c r="N653" s="56"/>
      <c r="O653" s="52"/>
      <c r="P653" s="64"/>
    </row>
    <row r="654" spans="2:16" ht="15" customHeight="1">
      <c r="B654" s="26"/>
      <c r="C654" s="46"/>
      <c r="D654" s="252"/>
      <c r="E654" s="253"/>
      <c r="F654" s="46"/>
      <c r="G654" s="252"/>
      <c r="H654" s="253"/>
      <c r="I654" s="52"/>
      <c r="J654" s="47"/>
      <c r="K654" s="44"/>
      <c r="L654" s="47"/>
      <c r="M654" s="76" t="str">
        <f t="shared" si="9"/>
        <v/>
      </c>
      <c r="N654" s="56"/>
      <c r="O654" s="52"/>
      <c r="P654" s="64"/>
    </row>
    <row r="655" spans="2:16" ht="15" customHeight="1">
      <c r="B655" s="26"/>
      <c r="C655" s="46"/>
      <c r="D655" s="252"/>
      <c r="E655" s="253"/>
      <c r="F655" s="46"/>
      <c r="G655" s="252"/>
      <c r="H655" s="253"/>
      <c r="I655" s="52"/>
      <c r="J655" s="47"/>
      <c r="K655" s="44"/>
      <c r="L655" s="47"/>
      <c r="M655" s="76" t="str">
        <f t="shared" si="9"/>
        <v/>
      </c>
      <c r="N655" s="56"/>
      <c r="O655" s="52"/>
      <c r="P655" s="64"/>
    </row>
    <row r="656" spans="2:16" ht="15" customHeight="1">
      <c r="B656" s="26"/>
      <c r="C656" s="46"/>
      <c r="D656" s="252"/>
      <c r="E656" s="253"/>
      <c r="F656" s="46"/>
      <c r="G656" s="252"/>
      <c r="H656" s="253"/>
      <c r="I656" s="52"/>
      <c r="J656" s="47"/>
      <c r="K656" s="44"/>
      <c r="L656" s="47"/>
      <c r="M656" s="76" t="str">
        <f t="shared" si="9"/>
        <v/>
      </c>
      <c r="N656" s="56"/>
      <c r="O656" s="52"/>
      <c r="P656" s="64"/>
    </row>
    <row r="657" spans="2:16" ht="15" customHeight="1">
      <c r="B657" s="26"/>
      <c r="C657" s="46"/>
      <c r="D657" s="252"/>
      <c r="E657" s="253"/>
      <c r="F657" s="46"/>
      <c r="G657" s="252"/>
      <c r="H657" s="253"/>
      <c r="I657" s="52"/>
      <c r="J657" s="47"/>
      <c r="K657" s="44"/>
      <c r="L657" s="47"/>
      <c r="M657" s="76" t="str">
        <f t="shared" si="9"/>
        <v/>
      </c>
      <c r="N657" s="56"/>
      <c r="O657" s="52"/>
      <c r="P657" s="64"/>
    </row>
    <row r="658" spans="2:16" ht="15" customHeight="1">
      <c r="B658" s="26"/>
      <c r="C658" s="46"/>
      <c r="D658" s="252"/>
      <c r="E658" s="253"/>
      <c r="F658" s="46"/>
      <c r="G658" s="252"/>
      <c r="H658" s="253"/>
      <c r="I658" s="52"/>
      <c r="J658" s="47"/>
      <c r="K658" s="44"/>
      <c r="L658" s="47"/>
      <c r="M658" s="76" t="str">
        <f t="shared" si="9"/>
        <v/>
      </c>
      <c r="N658" s="56"/>
      <c r="O658" s="52"/>
      <c r="P658" s="64"/>
    </row>
    <row r="659" spans="2:16" ht="15" customHeight="1">
      <c r="B659" s="26"/>
      <c r="C659" s="46"/>
      <c r="D659" s="252"/>
      <c r="E659" s="253"/>
      <c r="F659" s="46"/>
      <c r="G659" s="252"/>
      <c r="H659" s="253"/>
      <c r="I659" s="52"/>
      <c r="J659" s="47"/>
      <c r="K659" s="44"/>
      <c r="L659" s="47"/>
      <c r="M659" s="76" t="str">
        <f t="shared" si="9"/>
        <v/>
      </c>
      <c r="N659" s="56"/>
      <c r="O659" s="52"/>
      <c r="P659" s="64"/>
    </row>
    <row r="660" spans="2:16" ht="15" customHeight="1">
      <c r="B660" s="26"/>
      <c r="C660" s="46"/>
      <c r="D660" s="252"/>
      <c r="E660" s="253"/>
      <c r="F660" s="46"/>
      <c r="G660" s="252"/>
      <c r="H660" s="253"/>
      <c r="I660" s="52"/>
      <c r="J660" s="47"/>
      <c r="K660" s="44"/>
      <c r="L660" s="47"/>
      <c r="M660" s="76" t="str">
        <f t="shared" si="9"/>
        <v/>
      </c>
      <c r="N660" s="56"/>
      <c r="O660" s="52"/>
      <c r="P660" s="64"/>
    </row>
    <row r="661" spans="2:16" ht="15" customHeight="1">
      <c r="B661" s="26"/>
      <c r="C661" s="46"/>
      <c r="D661" s="252"/>
      <c r="E661" s="253"/>
      <c r="F661" s="46"/>
      <c r="G661" s="252"/>
      <c r="H661" s="253"/>
      <c r="I661" s="52"/>
      <c r="J661" s="47"/>
      <c r="K661" s="44"/>
      <c r="L661" s="47"/>
      <c r="M661" s="76" t="str">
        <f t="shared" si="9"/>
        <v/>
      </c>
      <c r="N661" s="56"/>
      <c r="O661" s="52"/>
      <c r="P661" s="64"/>
    </row>
    <row r="662" spans="2:16" ht="15" customHeight="1">
      <c r="B662" s="26"/>
      <c r="C662" s="46"/>
      <c r="D662" s="252"/>
      <c r="E662" s="253"/>
      <c r="F662" s="46"/>
      <c r="G662" s="252"/>
      <c r="H662" s="253"/>
      <c r="I662" s="52"/>
      <c r="J662" s="47"/>
      <c r="K662" s="44"/>
      <c r="L662" s="47"/>
      <c r="M662" s="76" t="str">
        <f t="shared" si="9"/>
        <v/>
      </c>
      <c r="N662" s="56"/>
      <c r="O662" s="52"/>
      <c r="P662" s="64"/>
    </row>
    <row r="663" spans="2:16" ht="15" customHeight="1">
      <c r="B663" s="26"/>
      <c r="C663" s="46"/>
      <c r="D663" s="252"/>
      <c r="E663" s="253"/>
      <c r="F663" s="46"/>
      <c r="G663" s="252"/>
      <c r="H663" s="253"/>
      <c r="I663" s="52"/>
      <c r="J663" s="47"/>
      <c r="K663" s="44"/>
      <c r="L663" s="47"/>
      <c r="M663" s="76" t="str">
        <f t="shared" si="9"/>
        <v/>
      </c>
      <c r="N663" s="56"/>
      <c r="O663" s="52"/>
      <c r="P663" s="64"/>
    </row>
    <row r="664" spans="2:16" ht="15" customHeight="1">
      <c r="B664" s="26"/>
      <c r="C664" s="46"/>
      <c r="D664" s="252"/>
      <c r="E664" s="253"/>
      <c r="F664" s="46"/>
      <c r="G664" s="252"/>
      <c r="H664" s="253"/>
      <c r="I664" s="52"/>
      <c r="J664" s="47"/>
      <c r="K664" s="44"/>
      <c r="L664" s="47"/>
      <c r="M664" s="76" t="str">
        <f t="shared" si="9"/>
        <v/>
      </c>
      <c r="N664" s="56"/>
      <c r="O664" s="52"/>
      <c r="P664" s="64"/>
    </row>
    <row r="665" spans="2:16" ht="15" customHeight="1">
      <c r="B665" s="26"/>
      <c r="C665" s="46"/>
      <c r="D665" s="252"/>
      <c r="E665" s="253"/>
      <c r="F665" s="46"/>
      <c r="G665" s="252"/>
      <c r="H665" s="253"/>
      <c r="I665" s="52"/>
      <c r="J665" s="47"/>
      <c r="K665" s="44"/>
      <c r="L665" s="47"/>
      <c r="M665" s="76" t="str">
        <f t="shared" si="9"/>
        <v/>
      </c>
      <c r="N665" s="56"/>
      <c r="O665" s="52"/>
      <c r="P665" s="64"/>
    </row>
    <row r="666" spans="2:16" ht="15" customHeight="1">
      <c r="B666" s="26"/>
      <c r="C666" s="46"/>
      <c r="D666" s="252"/>
      <c r="E666" s="253"/>
      <c r="F666" s="46"/>
      <c r="G666" s="252"/>
      <c r="H666" s="253"/>
      <c r="I666" s="52"/>
      <c r="J666" s="47"/>
      <c r="K666" s="44"/>
      <c r="L666" s="47"/>
      <c r="M666" s="76" t="str">
        <f t="shared" si="9"/>
        <v/>
      </c>
      <c r="N666" s="56"/>
      <c r="O666" s="52"/>
      <c r="P666" s="64"/>
    </row>
    <row r="667" spans="2:16" ht="15" customHeight="1">
      <c r="B667" s="26"/>
      <c r="C667" s="46"/>
      <c r="D667" s="252"/>
      <c r="E667" s="253"/>
      <c r="F667" s="46"/>
      <c r="G667" s="252"/>
      <c r="H667" s="253"/>
      <c r="I667" s="52"/>
      <c r="J667" s="47"/>
      <c r="K667" s="44"/>
      <c r="L667" s="47"/>
      <c r="M667" s="76" t="str">
        <f t="shared" si="9"/>
        <v/>
      </c>
      <c r="N667" s="56"/>
      <c r="O667" s="52"/>
      <c r="P667" s="64"/>
    </row>
    <row r="668" spans="2:16" ht="15" customHeight="1">
      <c r="B668" s="26"/>
      <c r="C668" s="46"/>
      <c r="D668" s="252"/>
      <c r="E668" s="253"/>
      <c r="F668" s="46"/>
      <c r="G668" s="252"/>
      <c r="H668" s="253"/>
      <c r="I668" s="52"/>
      <c r="J668" s="47"/>
      <c r="K668" s="44"/>
      <c r="L668" s="47"/>
      <c r="M668" s="76" t="str">
        <f t="shared" si="9"/>
        <v/>
      </c>
      <c r="N668" s="56"/>
      <c r="O668" s="52"/>
      <c r="P668" s="64"/>
    </row>
    <row r="669" spans="2:16" ht="15" customHeight="1">
      <c r="B669" s="26"/>
      <c r="C669" s="46"/>
      <c r="D669" s="252"/>
      <c r="E669" s="253"/>
      <c r="F669" s="46"/>
      <c r="G669" s="252"/>
      <c r="H669" s="253"/>
      <c r="I669" s="52"/>
      <c r="J669" s="47"/>
      <c r="K669" s="44"/>
      <c r="L669" s="47"/>
      <c r="M669" s="76" t="str">
        <f t="shared" si="9"/>
        <v/>
      </c>
      <c r="N669" s="56"/>
      <c r="O669" s="52"/>
      <c r="P669" s="64"/>
    </row>
    <row r="670" spans="2:16" ht="15" customHeight="1">
      <c r="B670" s="26"/>
      <c r="C670" s="46"/>
      <c r="D670" s="252"/>
      <c r="E670" s="253"/>
      <c r="F670" s="46"/>
      <c r="G670" s="252"/>
      <c r="H670" s="253"/>
      <c r="I670" s="52"/>
      <c r="J670" s="47"/>
      <c r="K670" s="44"/>
      <c r="L670" s="47"/>
      <c r="M670" s="76" t="str">
        <f t="shared" si="9"/>
        <v/>
      </c>
      <c r="N670" s="56"/>
      <c r="O670" s="52"/>
      <c r="P670" s="64"/>
    </row>
    <row r="671" spans="2:16" ht="15" customHeight="1">
      <c r="B671" s="26"/>
      <c r="C671" s="46"/>
      <c r="D671" s="252"/>
      <c r="E671" s="253"/>
      <c r="F671" s="46"/>
      <c r="G671" s="252"/>
      <c r="H671" s="253"/>
      <c r="I671" s="52"/>
      <c r="J671" s="47"/>
      <c r="K671" s="44"/>
      <c r="L671" s="47"/>
      <c r="M671" s="76" t="str">
        <f t="shared" si="9"/>
        <v/>
      </c>
      <c r="N671" s="56"/>
      <c r="O671" s="52"/>
      <c r="P671" s="64"/>
    </row>
    <row r="672" spans="2:16" ht="15" customHeight="1">
      <c r="B672" s="26"/>
      <c r="C672" s="46"/>
      <c r="D672" s="252"/>
      <c r="E672" s="253"/>
      <c r="F672" s="46"/>
      <c r="G672" s="252"/>
      <c r="H672" s="253"/>
      <c r="I672" s="52"/>
      <c r="J672" s="47"/>
      <c r="K672" s="44"/>
      <c r="L672" s="47"/>
      <c r="M672" s="76" t="str">
        <f t="shared" si="9"/>
        <v/>
      </c>
      <c r="N672" s="56"/>
      <c r="O672" s="52"/>
      <c r="P672" s="64"/>
    </row>
    <row r="673" spans="2:16" ht="15" customHeight="1">
      <c r="B673" s="26"/>
      <c r="C673" s="46"/>
      <c r="D673" s="252"/>
      <c r="E673" s="253"/>
      <c r="F673" s="46"/>
      <c r="G673" s="252"/>
      <c r="H673" s="253"/>
      <c r="I673" s="52"/>
      <c r="J673" s="47"/>
      <c r="K673" s="44"/>
      <c r="L673" s="47"/>
      <c r="M673" s="76" t="str">
        <f t="shared" si="9"/>
        <v/>
      </c>
      <c r="N673" s="56"/>
      <c r="O673" s="52"/>
      <c r="P673" s="64"/>
    </row>
    <row r="674" spans="2:16" ht="15" customHeight="1">
      <c r="B674" s="26"/>
      <c r="C674" s="46"/>
      <c r="D674" s="252"/>
      <c r="E674" s="253"/>
      <c r="F674" s="46"/>
      <c r="G674" s="252"/>
      <c r="H674" s="253"/>
      <c r="I674" s="52"/>
      <c r="J674" s="47"/>
      <c r="K674" s="44"/>
      <c r="L674" s="47"/>
      <c r="M674" s="76" t="str">
        <f t="shared" si="9"/>
        <v/>
      </c>
      <c r="N674" s="56"/>
      <c r="O674" s="52"/>
      <c r="P674" s="64"/>
    </row>
    <row r="675" spans="2:16" ht="15" customHeight="1">
      <c r="B675" s="26"/>
      <c r="C675" s="46"/>
      <c r="D675" s="252"/>
      <c r="E675" s="253"/>
      <c r="F675" s="46"/>
      <c r="G675" s="252"/>
      <c r="H675" s="253"/>
      <c r="I675" s="52"/>
      <c r="J675" s="47"/>
      <c r="K675" s="44"/>
      <c r="L675" s="47"/>
      <c r="M675" s="76" t="str">
        <f t="shared" si="9"/>
        <v/>
      </c>
      <c r="N675" s="56"/>
      <c r="O675" s="52"/>
      <c r="P675" s="64"/>
    </row>
    <row r="676" spans="2:16" ht="15" customHeight="1">
      <c r="B676" s="26"/>
      <c r="C676" s="46"/>
      <c r="D676" s="252"/>
      <c r="E676" s="253"/>
      <c r="F676" s="46"/>
      <c r="G676" s="252"/>
      <c r="H676" s="253"/>
      <c r="I676" s="52"/>
      <c r="J676" s="47"/>
      <c r="K676" s="44"/>
      <c r="L676" s="47"/>
      <c r="M676" s="76" t="str">
        <f t="shared" si="9"/>
        <v/>
      </c>
      <c r="N676" s="56"/>
      <c r="O676" s="52"/>
      <c r="P676" s="64"/>
    </row>
    <row r="677" spans="2:16" ht="15" customHeight="1">
      <c r="B677" s="26"/>
      <c r="C677" s="46"/>
      <c r="D677" s="252"/>
      <c r="E677" s="253"/>
      <c r="F677" s="46"/>
      <c r="G677" s="252"/>
      <c r="H677" s="253"/>
      <c r="I677" s="52"/>
      <c r="J677" s="47"/>
      <c r="K677" s="44"/>
      <c r="L677" s="47"/>
      <c r="M677" s="76" t="str">
        <f t="shared" si="9"/>
        <v/>
      </c>
      <c r="N677" s="56"/>
      <c r="O677" s="52"/>
      <c r="P677" s="64"/>
    </row>
    <row r="678" spans="2:16" ht="15" customHeight="1">
      <c r="B678" s="26"/>
      <c r="C678" s="46"/>
      <c r="D678" s="252"/>
      <c r="E678" s="253"/>
      <c r="F678" s="46"/>
      <c r="G678" s="252"/>
      <c r="H678" s="253"/>
      <c r="I678" s="52"/>
      <c r="J678" s="47"/>
      <c r="K678" s="44"/>
      <c r="L678" s="47"/>
      <c r="M678" s="76" t="str">
        <f t="shared" si="9"/>
        <v/>
      </c>
      <c r="N678" s="56"/>
      <c r="O678" s="52"/>
      <c r="P678" s="64"/>
    </row>
    <row r="679" spans="2:16" ht="15" customHeight="1">
      <c r="B679" s="26"/>
      <c r="C679" s="46"/>
      <c r="D679" s="252"/>
      <c r="E679" s="253"/>
      <c r="F679" s="46"/>
      <c r="G679" s="252"/>
      <c r="H679" s="253"/>
      <c r="I679" s="52"/>
      <c r="J679" s="47"/>
      <c r="K679" s="44"/>
      <c r="L679" s="47"/>
      <c r="M679" s="76" t="str">
        <f t="shared" si="9"/>
        <v/>
      </c>
      <c r="N679" s="56"/>
      <c r="O679" s="52"/>
      <c r="P679" s="64"/>
    </row>
    <row r="680" spans="2:16" ht="15" customHeight="1">
      <c r="B680" s="26"/>
      <c r="C680" s="46"/>
      <c r="D680" s="252"/>
      <c r="E680" s="253"/>
      <c r="F680" s="46"/>
      <c r="G680" s="252"/>
      <c r="H680" s="253"/>
      <c r="I680" s="52"/>
      <c r="J680" s="47"/>
      <c r="K680" s="44"/>
      <c r="L680" s="47"/>
      <c r="M680" s="76" t="str">
        <f t="shared" si="9"/>
        <v/>
      </c>
      <c r="N680" s="56"/>
      <c r="O680" s="52"/>
      <c r="P680" s="64"/>
    </row>
    <row r="681" spans="2:16" ht="15" customHeight="1">
      <c r="B681" s="26"/>
      <c r="C681" s="46"/>
      <c r="D681" s="252"/>
      <c r="E681" s="253"/>
      <c r="F681" s="46"/>
      <c r="G681" s="252"/>
      <c r="H681" s="253"/>
      <c r="I681" s="52"/>
      <c r="J681" s="47"/>
      <c r="K681" s="44"/>
      <c r="L681" s="47"/>
      <c r="M681" s="76" t="str">
        <f t="shared" si="9"/>
        <v/>
      </c>
      <c r="N681" s="56"/>
      <c r="O681" s="52"/>
      <c r="P681" s="64"/>
    </row>
    <row r="682" spans="2:16" ht="15" customHeight="1">
      <c r="B682" s="26"/>
      <c r="C682" s="46"/>
      <c r="D682" s="252"/>
      <c r="E682" s="253"/>
      <c r="F682" s="46"/>
      <c r="G682" s="252"/>
      <c r="H682" s="253"/>
      <c r="I682" s="52"/>
      <c r="J682" s="47"/>
      <c r="K682" s="44"/>
      <c r="L682" s="47"/>
      <c r="M682" s="76" t="str">
        <f t="shared" si="9"/>
        <v/>
      </c>
      <c r="N682" s="56"/>
      <c r="O682" s="52"/>
      <c r="P682" s="64"/>
    </row>
    <row r="683" spans="2:16" ht="15" customHeight="1">
      <c r="B683" s="26"/>
      <c r="C683" s="46"/>
      <c r="D683" s="252"/>
      <c r="E683" s="253"/>
      <c r="F683" s="46"/>
      <c r="G683" s="252"/>
      <c r="H683" s="253"/>
      <c r="I683" s="52"/>
      <c r="J683" s="47"/>
      <c r="K683" s="44"/>
      <c r="L683" s="47"/>
      <c r="M683" s="76" t="str">
        <f t="shared" si="9"/>
        <v/>
      </c>
      <c r="N683" s="56"/>
      <c r="O683" s="52"/>
      <c r="P683" s="64"/>
    </row>
    <row r="684" spans="2:16" ht="15" customHeight="1">
      <c r="B684" s="26"/>
      <c r="C684" s="46"/>
      <c r="D684" s="252"/>
      <c r="E684" s="253"/>
      <c r="F684" s="46"/>
      <c r="G684" s="252"/>
      <c r="H684" s="253"/>
      <c r="I684" s="52"/>
      <c r="J684" s="47"/>
      <c r="K684" s="44"/>
      <c r="L684" s="47"/>
      <c r="M684" s="76" t="str">
        <f t="shared" si="9"/>
        <v/>
      </c>
      <c r="N684" s="56"/>
      <c r="O684" s="52"/>
      <c r="P684" s="64"/>
    </row>
    <row r="685" spans="2:16" ht="15" customHeight="1">
      <c r="B685" s="26"/>
      <c r="C685" s="46"/>
      <c r="D685" s="252"/>
      <c r="E685" s="253"/>
      <c r="F685" s="46"/>
      <c r="G685" s="252"/>
      <c r="H685" s="253"/>
      <c r="I685" s="52"/>
      <c r="J685" s="47"/>
      <c r="K685" s="44"/>
      <c r="L685" s="47"/>
      <c r="M685" s="76" t="str">
        <f t="shared" si="9"/>
        <v/>
      </c>
      <c r="N685" s="56"/>
      <c r="O685" s="52"/>
      <c r="P685" s="64"/>
    </row>
    <row r="686" spans="2:16" ht="15" customHeight="1">
      <c r="B686" s="26"/>
      <c r="C686" s="46"/>
      <c r="D686" s="252"/>
      <c r="E686" s="253"/>
      <c r="F686" s="46"/>
      <c r="G686" s="252"/>
      <c r="H686" s="253"/>
      <c r="I686" s="52"/>
      <c r="J686" s="47"/>
      <c r="K686" s="44"/>
      <c r="L686" s="47"/>
      <c r="M686" s="76" t="str">
        <f t="shared" si="9"/>
        <v/>
      </c>
      <c r="N686" s="56"/>
      <c r="O686" s="52"/>
      <c r="P686" s="64"/>
    </row>
    <row r="687" spans="2:16" ht="15" customHeight="1">
      <c r="B687" s="26"/>
      <c r="C687" s="46"/>
      <c r="D687" s="252"/>
      <c r="E687" s="253"/>
      <c r="F687" s="46"/>
      <c r="G687" s="252"/>
      <c r="H687" s="253"/>
      <c r="I687" s="52"/>
      <c r="J687" s="47"/>
      <c r="K687" s="44"/>
      <c r="L687" s="47"/>
      <c r="M687" s="76" t="str">
        <f t="shared" si="9"/>
        <v/>
      </c>
      <c r="N687" s="56"/>
      <c r="O687" s="52"/>
      <c r="P687" s="64"/>
    </row>
    <row r="688" spans="2:16" ht="15" customHeight="1">
      <c r="B688" s="26"/>
      <c r="C688" s="46"/>
      <c r="D688" s="252"/>
      <c r="E688" s="253"/>
      <c r="F688" s="46"/>
      <c r="G688" s="252"/>
      <c r="H688" s="253"/>
      <c r="I688" s="52"/>
      <c r="J688" s="47"/>
      <c r="K688" s="44"/>
      <c r="L688" s="47"/>
      <c r="M688" s="76" t="str">
        <f t="shared" si="9"/>
        <v/>
      </c>
      <c r="N688" s="56"/>
      <c r="O688" s="52"/>
      <c r="P688" s="64"/>
    </row>
    <row r="689" spans="2:16" ht="15" customHeight="1">
      <c r="B689" s="26"/>
      <c r="C689" s="46"/>
      <c r="D689" s="252"/>
      <c r="E689" s="253"/>
      <c r="F689" s="46"/>
      <c r="G689" s="252"/>
      <c r="H689" s="253"/>
      <c r="I689" s="52"/>
      <c r="J689" s="47"/>
      <c r="K689" s="44"/>
      <c r="L689" s="47"/>
      <c r="M689" s="76" t="str">
        <f t="shared" si="9"/>
        <v/>
      </c>
      <c r="N689" s="56"/>
      <c r="O689" s="52"/>
      <c r="P689" s="64"/>
    </row>
    <row r="690" spans="2:16" ht="15" customHeight="1">
      <c r="B690" s="26"/>
      <c r="C690" s="46"/>
      <c r="D690" s="252"/>
      <c r="E690" s="253"/>
      <c r="F690" s="46"/>
      <c r="G690" s="252"/>
      <c r="H690" s="253"/>
      <c r="I690" s="52"/>
      <c r="J690" s="47"/>
      <c r="K690" s="44"/>
      <c r="L690" s="47"/>
      <c r="M690" s="76" t="str">
        <f t="shared" si="9"/>
        <v/>
      </c>
      <c r="N690" s="56"/>
      <c r="O690" s="52"/>
      <c r="P690" s="64"/>
    </row>
    <row r="691" spans="2:16" ht="15" customHeight="1">
      <c r="B691" s="26"/>
      <c r="C691" s="46"/>
      <c r="D691" s="252"/>
      <c r="E691" s="253"/>
      <c r="F691" s="46"/>
      <c r="G691" s="252"/>
      <c r="H691" s="253"/>
      <c r="I691" s="52"/>
      <c r="J691" s="47"/>
      <c r="K691" s="44"/>
      <c r="L691" s="47"/>
      <c r="M691" s="76" t="str">
        <f t="shared" si="9"/>
        <v/>
      </c>
      <c r="N691" s="56"/>
      <c r="O691" s="52"/>
      <c r="P691" s="64"/>
    </row>
    <row r="692" spans="2:16" ht="15" customHeight="1">
      <c r="B692" s="26"/>
      <c r="C692" s="46"/>
      <c r="D692" s="252"/>
      <c r="E692" s="253"/>
      <c r="F692" s="46"/>
      <c r="G692" s="252"/>
      <c r="H692" s="253"/>
      <c r="I692" s="52"/>
      <c r="J692" s="47"/>
      <c r="K692" s="44"/>
      <c r="L692" s="47"/>
      <c r="M692" s="76" t="str">
        <f t="shared" si="9"/>
        <v/>
      </c>
      <c r="N692" s="56"/>
      <c r="O692" s="52"/>
      <c r="P692" s="64"/>
    </row>
    <row r="693" spans="2:16" ht="15" customHeight="1">
      <c r="B693" s="26"/>
      <c r="C693" s="46"/>
      <c r="D693" s="252"/>
      <c r="E693" s="253"/>
      <c r="F693" s="46"/>
      <c r="G693" s="252"/>
      <c r="H693" s="253"/>
      <c r="I693" s="52"/>
      <c r="J693" s="47"/>
      <c r="K693" s="44"/>
      <c r="L693" s="47"/>
      <c r="M693" s="76" t="str">
        <f t="shared" si="9"/>
        <v/>
      </c>
      <c r="N693" s="56"/>
      <c r="O693" s="52"/>
      <c r="P693" s="64"/>
    </row>
    <row r="694" spans="2:16" ht="15" customHeight="1">
      <c r="B694" s="26"/>
      <c r="C694" s="46"/>
      <c r="D694" s="252"/>
      <c r="E694" s="253"/>
      <c r="F694" s="46"/>
      <c r="G694" s="252"/>
      <c r="H694" s="253"/>
      <c r="I694" s="52"/>
      <c r="J694" s="47"/>
      <c r="K694" s="44"/>
      <c r="L694" s="47"/>
      <c r="M694" s="76" t="str">
        <f t="shared" si="9"/>
        <v/>
      </c>
      <c r="N694" s="56"/>
      <c r="O694" s="52"/>
      <c r="P694" s="64"/>
    </row>
    <row r="695" spans="2:16" ht="15" customHeight="1">
      <c r="B695" s="26"/>
      <c r="C695" s="46"/>
      <c r="D695" s="252"/>
      <c r="E695" s="253"/>
      <c r="F695" s="46"/>
      <c r="G695" s="252"/>
      <c r="H695" s="253"/>
      <c r="I695" s="52"/>
      <c r="J695" s="47"/>
      <c r="K695" s="44"/>
      <c r="L695" s="47"/>
      <c r="M695" s="76" t="str">
        <f t="shared" ref="M695:M758" si="10">IF(OR(K695="Jet-A",K695="Jet-A1",K695="TS-1",K695="No. 3 Jet"),3.16,IF(OR(K695="Jet-B",K695="AvGas"),3.1,""))</f>
        <v/>
      </c>
      <c r="N695" s="56"/>
      <c r="O695" s="52"/>
      <c r="P695" s="64"/>
    </row>
    <row r="696" spans="2:16" ht="15" customHeight="1">
      <c r="B696" s="26"/>
      <c r="C696" s="46"/>
      <c r="D696" s="252"/>
      <c r="E696" s="253"/>
      <c r="F696" s="46"/>
      <c r="G696" s="252"/>
      <c r="H696" s="253"/>
      <c r="I696" s="52"/>
      <c r="J696" s="47"/>
      <c r="K696" s="44"/>
      <c r="L696" s="47"/>
      <c r="M696" s="76" t="str">
        <f t="shared" si="10"/>
        <v/>
      </c>
      <c r="N696" s="56"/>
      <c r="O696" s="52"/>
      <c r="P696" s="64"/>
    </row>
    <row r="697" spans="2:16" ht="15" customHeight="1">
      <c r="B697" s="26"/>
      <c r="C697" s="46"/>
      <c r="D697" s="252"/>
      <c r="E697" s="253"/>
      <c r="F697" s="46"/>
      <c r="G697" s="252"/>
      <c r="H697" s="253"/>
      <c r="I697" s="52"/>
      <c r="J697" s="47"/>
      <c r="K697" s="44"/>
      <c r="L697" s="47"/>
      <c r="M697" s="76" t="str">
        <f t="shared" si="10"/>
        <v/>
      </c>
      <c r="N697" s="56"/>
      <c r="O697" s="52"/>
      <c r="P697" s="64"/>
    </row>
    <row r="698" spans="2:16" ht="15" customHeight="1">
      <c r="B698" s="26"/>
      <c r="C698" s="46"/>
      <c r="D698" s="252"/>
      <c r="E698" s="253"/>
      <c r="F698" s="46"/>
      <c r="G698" s="252"/>
      <c r="H698" s="253"/>
      <c r="I698" s="52"/>
      <c r="J698" s="47"/>
      <c r="K698" s="44"/>
      <c r="L698" s="47"/>
      <c r="M698" s="76" t="str">
        <f t="shared" si="10"/>
        <v/>
      </c>
      <c r="N698" s="56"/>
      <c r="O698" s="52"/>
      <c r="P698" s="64"/>
    </row>
    <row r="699" spans="2:16" ht="15" customHeight="1">
      <c r="B699" s="26"/>
      <c r="C699" s="46"/>
      <c r="D699" s="252"/>
      <c r="E699" s="253"/>
      <c r="F699" s="46"/>
      <c r="G699" s="252"/>
      <c r="H699" s="253"/>
      <c r="I699" s="52"/>
      <c r="J699" s="47"/>
      <c r="K699" s="44"/>
      <c r="L699" s="47"/>
      <c r="M699" s="76" t="str">
        <f t="shared" si="10"/>
        <v/>
      </c>
      <c r="N699" s="56"/>
      <c r="O699" s="52"/>
      <c r="P699" s="64"/>
    </row>
    <row r="700" spans="2:16" ht="15" customHeight="1">
      <c r="B700" s="26"/>
      <c r="C700" s="46"/>
      <c r="D700" s="252"/>
      <c r="E700" s="253"/>
      <c r="F700" s="46"/>
      <c r="G700" s="252"/>
      <c r="H700" s="253"/>
      <c r="I700" s="52"/>
      <c r="J700" s="47"/>
      <c r="K700" s="44"/>
      <c r="L700" s="47"/>
      <c r="M700" s="76" t="str">
        <f t="shared" si="10"/>
        <v/>
      </c>
      <c r="N700" s="56"/>
      <c r="O700" s="52"/>
      <c r="P700" s="64"/>
    </row>
    <row r="701" spans="2:16" ht="15" customHeight="1">
      <c r="B701" s="26"/>
      <c r="C701" s="46"/>
      <c r="D701" s="252"/>
      <c r="E701" s="253"/>
      <c r="F701" s="46"/>
      <c r="G701" s="252"/>
      <c r="H701" s="253"/>
      <c r="I701" s="52"/>
      <c r="J701" s="47"/>
      <c r="K701" s="44"/>
      <c r="L701" s="47"/>
      <c r="M701" s="76" t="str">
        <f t="shared" si="10"/>
        <v/>
      </c>
      <c r="N701" s="56"/>
      <c r="O701" s="52"/>
      <c r="P701" s="64"/>
    </row>
    <row r="702" spans="2:16" ht="15" customHeight="1">
      <c r="B702" s="26"/>
      <c r="C702" s="46"/>
      <c r="D702" s="252"/>
      <c r="E702" s="253"/>
      <c r="F702" s="46"/>
      <c r="G702" s="252"/>
      <c r="H702" s="253"/>
      <c r="I702" s="52"/>
      <c r="J702" s="47"/>
      <c r="K702" s="44"/>
      <c r="L702" s="47"/>
      <c r="M702" s="76" t="str">
        <f t="shared" si="10"/>
        <v/>
      </c>
      <c r="N702" s="56"/>
      <c r="O702" s="52"/>
      <c r="P702" s="64"/>
    </row>
    <row r="703" spans="2:16" ht="15" customHeight="1">
      <c r="B703" s="26"/>
      <c r="C703" s="46"/>
      <c r="D703" s="252"/>
      <c r="E703" s="253"/>
      <c r="F703" s="46"/>
      <c r="G703" s="252"/>
      <c r="H703" s="253"/>
      <c r="I703" s="52"/>
      <c r="J703" s="47"/>
      <c r="K703" s="44"/>
      <c r="L703" s="47"/>
      <c r="M703" s="76" t="str">
        <f t="shared" si="10"/>
        <v/>
      </c>
      <c r="N703" s="56"/>
      <c r="O703" s="52"/>
      <c r="P703" s="64"/>
    </row>
    <row r="704" spans="2:16" ht="15" customHeight="1">
      <c r="B704" s="26"/>
      <c r="C704" s="46"/>
      <c r="D704" s="252"/>
      <c r="E704" s="253"/>
      <c r="F704" s="46"/>
      <c r="G704" s="252"/>
      <c r="H704" s="253"/>
      <c r="I704" s="52"/>
      <c r="J704" s="47"/>
      <c r="K704" s="44"/>
      <c r="L704" s="47"/>
      <c r="M704" s="76" t="str">
        <f t="shared" si="10"/>
        <v/>
      </c>
      <c r="N704" s="56"/>
      <c r="O704" s="52"/>
      <c r="P704" s="64"/>
    </row>
    <row r="705" spans="2:16" ht="15" customHeight="1">
      <c r="B705" s="26"/>
      <c r="C705" s="46"/>
      <c r="D705" s="252"/>
      <c r="E705" s="253"/>
      <c r="F705" s="46"/>
      <c r="G705" s="252"/>
      <c r="H705" s="253"/>
      <c r="I705" s="52"/>
      <c r="J705" s="47"/>
      <c r="K705" s="44"/>
      <c r="L705" s="47"/>
      <c r="M705" s="76" t="str">
        <f t="shared" si="10"/>
        <v/>
      </c>
      <c r="N705" s="56"/>
      <c r="O705" s="52"/>
      <c r="P705" s="64"/>
    </row>
    <row r="706" spans="2:16" ht="15" customHeight="1">
      <c r="B706" s="26"/>
      <c r="C706" s="46"/>
      <c r="D706" s="252"/>
      <c r="E706" s="253"/>
      <c r="F706" s="46"/>
      <c r="G706" s="252"/>
      <c r="H706" s="253"/>
      <c r="I706" s="52"/>
      <c r="J706" s="47"/>
      <c r="K706" s="44"/>
      <c r="L706" s="47"/>
      <c r="M706" s="76" t="str">
        <f t="shared" si="10"/>
        <v/>
      </c>
      <c r="N706" s="56"/>
      <c r="O706" s="52"/>
      <c r="P706" s="64"/>
    </row>
    <row r="707" spans="2:16" ht="15" customHeight="1">
      <c r="B707" s="26"/>
      <c r="C707" s="46"/>
      <c r="D707" s="252"/>
      <c r="E707" s="253"/>
      <c r="F707" s="46"/>
      <c r="G707" s="252"/>
      <c r="H707" s="253"/>
      <c r="I707" s="52"/>
      <c r="J707" s="47"/>
      <c r="K707" s="44"/>
      <c r="L707" s="47"/>
      <c r="M707" s="76" t="str">
        <f t="shared" si="10"/>
        <v/>
      </c>
      <c r="N707" s="56"/>
      <c r="O707" s="52"/>
      <c r="P707" s="64"/>
    </row>
    <row r="708" spans="2:16" ht="15" customHeight="1">
      <c r="B708" s="26"/>
      <c r="C708" s="46"/>
      <c r="D708" s="252"/>
      <c r="E708" s="253"/>
      <c r="F708" s="46"/>
      <c r="G708" s="252"/>
      <c r="H708" s="253"/>
      <c r="I708" s="52"/>
      <c r="J708" s="47"/>
      <c r="K708" s="44"/>
      <c r="L708" s="47"/>
      <c r="M708" s="76" t="str">
        <f t="shared" si="10"/>
        <v/>
      </c>
      <c r="N708" s="56"/>
      <c r="O708" s="52"/>
      <c r="P708" s="64"/>
    </row>
    <row r="709" spans="2:16" ht="15" customHeight="1">
      <c r="B709" s="26"/>
      <c r="C709" s="46"/>
      <c r="D709" s="252"/>
      <c r="E709" s="253"/>
      <c r="F709" s="46"/>
      <c r="G709" s="252"/>
      <c r="H709" s="253"/>
      <c r="I709" s="52"/>
      <c r="J709" s="47"/>
      <c r="K709" s="44"/>
      <c r="L709" s="47"/>
      <c r="M709" s="76" t="str">
        <f t="shared" si="10"/>
        <v/>
      </c>
      <c r="N709" s="56"/>
      <c r="O709" s="52"/>
      <c r="P709" s="64"/>
    </row>
    <row r="710" spans="2:16" ht="15" customHeight="1">
      <c r="B710" s="26"/>
      <c r="C710" s="46"/>
      <c r="D710" s="252"/>
      <c r="E710" s="253"/>
      <c r="F710" s="46"/>
      <c r="G710" s="252"/>
      <c r="H710" s="253"/>
      <c r="I710" s="52"/>
      <c r="J710" s="47"/>
      <c r="K710" s="44"/>
      <c r="L710" s="47"/>
      <c r="M710" s="76" t="str">
        <f t="shared" si="10"/>
        <v/>
      </c>
      <c r="N710" s="56"/>
      <c r="O710" s="52"/>
      <c r="P710" s="64"/>
    </row>
    <row r="711" spans="2:16" ht="15" customHeight="1">
      <c r="B711" s="26"/>
      <c r="C711" s="46"/>
      <c r="D711" s="252"/>
      <c r="E711" s="253"/>
      <c r="F711" s="46"/>
      <c r="G711" s="252"/>
      <c r="H711" s="253"/>
      <c r="I711" s="52"/>
      <c r="J711" s="47"/>
      <c r="K711" s="44"/>
      <c r="L711" s="47"/>
      <c r="M711" s="76" t="str">
        <f t="shared" si="10"/>
        <v/>
      </c>
      <c r="N711" s="56"/>
      <c r="O711" s="52"/>
      <c r="P711" s="64"/>
    </row>
    <row r="712" spans="2:16" ht="15" customHeight="1">
      <c r="B712" s="26"/>
      <c r="C712" s="46"/>
      <c r="D712" s="252"/>
      <c r="E712" s="253"/>
      <c r="F712" s="46"/>
      <c r="G712" s="252"/>
      <c r="H712" s="253"/>
      <c r="I712" s="52"/>
      <c r="J712" s="47"/>
      <c r="K712" s="44"/>
      <c r="L712" s="47"/>
      <c r="M712" s="76" t="str">
        <f t="shared" si="10"/>
        <v/>
      </c>
      <c r="N712" s="56"/>
      <c r="O712" s="52"/>
      <c r="P712" s="64"/>
    </row>
    <row r="713" spans="2:16" ht="15" customHeight="1">
      <c r="B713" s="26"/>
      <c r="C713" s="46"/>
      <c r="D713" s="252"/>
      <c r="E713" s="253"/>
      <c r="F713" s="46"/>
      <c r="G713" s="252"/>
      <c r="H713" s="253"/>
      <c r="I713" s="52"/>
      <c r="J713" s="47"/>
      <c r="K713" s="44"/>
      <c r="L713" s="47"/>
      <c r="M713" s="76" t="str">
        <f t="shared" si="10"/>
        <v/>
      </c>
      <c r="N713" s="56"/>
      <c r="O713" s="52"/>
      <c r="P713" s="64"/>
    </row>
    <row r="714" spans="2:16" ht="15" customHeight="1">
      <c r="B714" s="26"/>
      <c r="C714" s="46"/>
      <c r="D714" s="252"/>
      <c r="E714" s="253"/>
      <c r="F714" s="46"/>
      <c r="G714" s="252"/>
      <c r="H714" s="253"/>
      <c r="I714" s="52"/>
      <c r="J714" s="47"/>
      <c r="K714" s="44"/>
      <c r="L714" s="47"/>
      <c r="M714" s="76" t="str">
        <f t="shared" si="10"/>
        <v/>
      </c>
      <c r="N714" s="56"/>
      <c r="O714" s="52"/>
      <c r="P714" s="64"/>
    </row>
    <row r="715" spans="2:16" ht="15" customHeight="1">
      <c r="B715" s="26"/>
      <c r="C715" s="46"/>
      <c r="D715" s="252"/>
      <c r="E715" s="253"/>
      <c r="F715" s="46"/>
      <c r="G715" s="252"/>
      <c r="H715" s="253"/>
      <c r="I715" s="52"/>
      <c r="J715" s="47"/>
      <c r="K715" s="44"/>
      <c r="L715" s="47"/>
      <c r="M715" s="76" t="str">
        <f t="shared" si="10"/>
        <v/>
      </c>
      <c r="N715" s="56"/>
      <c r="O715" s="52"/>
      <c r="P715" s="64"/>
    </row>
    <row r="716" spans="2:16" ht="15" customHeight="1">
      <c r="B716" s="26"/>
      <c r="C716" s="46"/>
      <c r="D716" s="252"/>
      <c r="E716" s="253"/>
      <c r="F716" s="46"/>
      <c r="G716" s="252"/>
      <c r="H716" s="253"/>
      <c r="I716" s="52"/>
      <c r="J716" s="47"/>
      <c r="K716" s="44"/>
      <c r="L716" s="47"/>
      <c r="M716" s="76" t="str">
        <f t="shared" si="10"/>
        <v/>
      </c>
      <c r="N716" s="56"/>
      <c r="O716" s="52"/>
      <c r="P716" s="64"/>
    </row>
    <row r="717" spans="2:16" ht="15" customHeight="1">
      <c r="B717" s="26"/>
      <c r="C717" s="46"/>
      <c r="D717" s="252"/>
      <c r="E717" s="253"/>
      <c r="F717" s="46"/>
      <c r="G717" s="252"/>
      <c r="H717" s="253"/>
      <c r="I717" s="52"/>
      <c r="J717" s="47"/>
      <c r="K717" s="44"/>
      <c r="L717" s="47"/>
      <c r="M717" s="76" t="str">
        <f t="shared" si="10"/>
        <v/>
      </c>
      <c r="N717" s="56"/>
      <c r="O717" s="52"/>
      <c r="P717" s="64"/>
    </row>
    <row r="718" spans="2:16" ht="15" customHeight="1">
      <c r="B718" s="26"/>
      <c r="C718" s="46"/>
      <c r="D718" s="252"/>
      <c r="E718" s="253"/>
      <c r="F718" s="46"/>
      <c r="G718" s="252"/>
      <c r="H718" s="253"/>
      <c r="I718" s="52"/>
      <c r="J718" s="47"/>
      <c r="K718" s="44"/>
      <c r="L718" s="47"/>
      <c r="M718" s="76" t="str">
        <f t="shared" si="10"/>
        <v/>
      </c>
      <c r="N718" s="56"/>
      <c r="O718" s="52"/>
      <c r="P718" s="64"/>
    </row>
    <row r="719" spans="2:16" ht="15" customHeight="1">
      <c r="B719" s="26"/>
      <c r="C719" s="46"/>
      <c r="D719" s="252"/>
      <c r="E719" s="253"/>
      <c r="F719" s="46"/>
      <c r="G719" s="252"/>
      <c r="H719" s="253"/>
      <c r="I719" s="52"/>
      <c r="J719" s="47"/>
      <c r="K719" s="44"/>
      <c r="L719" s="47"/>
      <c r="M719" s="76" t="str">
        <f t="shared" si="10"/>
        <v/>
      </c>
      <c r="N719" s="56"/>
      <c r="O719" s="52"/>
      <c r="P719" s="64"/>
    </row>
    <row r="720" spans="2:16" ht="15" customHeight="1">
      <c r="B720" s="26"/>
      <c r="C720" s="46"/>
      <c r="D720" s="252"/>
      <c r="E720" s="253"/>
      <c r="F720" s="46"/>
      <c r="G720" s="252"/>
      <c r="H720" s="253"/>
      <c r="I720" s="52"/>
      <c r="J720" s="47"/>
      <c r="K720" s="44"/>
      <c r="L720" s="47"/>
      <c r="M720" s="76" t="str">
        <f t="shared" si="10"/>
        <v/>
      </c>
      <c r="N720" s="56"/>
      <c r="O720" s="52"/>
      <c r="P720" s="64"/>
    </row>
    <row r="721" spans="2:16" ht="15" customHeight="1">
      <c r="B721" s="26"/>
      <c r="C721" s="46"/>
      <c r="D721" s="252"/>
      <c r="E721" s="253"/>
      <c r="F721" s="46"/>
      <c r="G721" s="252"/>
      <c r="H721" s="253"/>
      <c r="I721" s="52"/>
      <c r="J721" s="47"/>
      <c r="K721" s="44"/>
      <c r="L721" s="47"/>
      <c r="M721" s="76" t="str">
        <f t="shared" si="10"/>
        <v/>
      </c>
      <c r="N721" s="56"/>
      <c r="O721" s="52"/>
      <c r="P721" s="64"/>
    </row>
    <row r="722" spans="2:16" ht="15" customHeight="1">
      <c r="B722" s="26"/>
      <c r="C722" s="46"/>
      <c r="D722" s="252"/>
      <c r="E722" s="253"/>
      <c r="F722" s="46"/>
      <c r="G722" s="252"/>
      <c r="H722" s="253"/>
      <c r="I722" s="52"/>
      <c r="J722" s="47"/>
      <c r="K722" s="44"/>
      <c r="L722" s="47"/>
      <c r="M722" s="76" t="str">
        <f t="shared" si="10"/>
        <v/>
      </c>
      <c r="N722" s="56"/>
      <c r="O722" s="52"/>
      <c r="P722" s="64"/>
    </row>
    <row r="723" spans="2:16" ht="15" customHeight="1">
      <c r="B723" s="26"/>
      <c r="C723" s="46"/>
      <c r="D723" s="252"/>
      <c r="E723" s="253"/>
      <c r="F723" s="46"/>
      <c r="G723" s="252"/>
      <c r="H723" s="253"/>
      <c r="I723" s="52"/>
      <c r="J723" s="47"/>
      <c r="K723" s="44"/>
      <c r="L723" s="47"/>
      <c r="M723" s="76" t="str">
        <f t="shared" si="10"/>
        <v/>
      </c>
      <c r="N723" s="56"/>
      <c r="O723" s="52"/>
      <c r="P723" s="64"/>
    </row>
    <row r="724" spans="2:16" ht="15" customHeight="1">
      <c r="B724" s="26"/>
      <c r="C724" s="46"/>
      <c r="D724" s="252"/>
      <c r="E724" s="253"/>
      <c r="F724" s="46"/>
      <c r="G724" s="252"/>
      <c r="H724" s="253"/>
      <c r="I724" s="52"/>
      <c r="J724" s="47"/>
      <c r="K724" s="44"/>
      <c r="L724" s="47"/>
      <c r="M724" s="76" t="str">
        <f t="shared" si="10"/>
        <v/>
      </c>
      <c r="N724" s="56"/>
      <c r="O724" s="52"/>
      <c r="P724" s="64"/>
    </row>
    <row r="725" spans="2:16" ht="15" customHeight="1">
      <c r="B725" s="26"/>
      <c r="C725" s="46"/>
      <c r="D725" s="252"/>
      <c r="E725" s="253"/>
      <c r="F725" s="46"/>
      <c r="G725" s="252"/>
      <c r="H725" s="253"/>
      <c r="I725" s="52"/>
      <c r="J725" s="47"/>
      <c r="K725" s="44"/>
      <c r="L725" s="47"/>
      <c r="M725" s="76" t="str">
        <f t="shared" si="10"/>
        <v/>
      </c>
      <c r="N725" s="56"/>
      <c r="O725" s="52"/>
      <c r="P725" s="64"/>
    </row>
    <row r="726" spans="2:16" ht="15" customHeight="1">
      <c r="B726" s="26"/>
      <c r="C726" s="46"/>
      <c r="D726" s="252"/>
      <c r="E726" s="253"/>
      <c r="F726" s="46"/>
      <c r="G726" s="252"/>
      <c r="H726" s="253"/>
      <c r="I726" s="52"/>
      <c r="J726" s="47"/>
      <c r="K726" s="44"/>
      <c r="L726" s="47"/>
      <c r="M726" s="76" t="str">
        <f t="shared" si="10"/>
        <v/>
      </c>
      <c r="N726" s="56"/>
      <c r="O726" s="52"/>
      <c r="P726" s="64"/>
    </row>
    <row r="727" spans="2:16" ht="15" customHeight="1">
      <c r="B727" s="26"/>
      <c r="C727" s="46"/>
      <c r="D727" s="252"/>
      <c r="E727" s="253"/>
      <c r="F727" s="46"/>
      <c r="G727" s="252"/>
      <c r="H727" s="253"/>
      <c r="I727" s="52"/>
      <c r="J727" s="47"/>
      <c r="K727" s="44"/>
      <c r="L727" s="47"/>
      <c r="M727" s="76" t="str">
        <f t="shared" si="10"/>
        <v/>
      </c>
      <c r="N727" s="56"/>
      <c r="O727" s="52"/>
      <c r="P727" s="64"/>
    </row>
    <row r="728" spans="2:16" ht="15" customHeight="1">
      <c r="B728" s="26"/>
      <c r="C728" s="46"/>
      <c r="D728" s="252"/>
      <c r="E728" s="253"/>
      <c r="F728" s="46"/>
      <c r="G728" s="252"/>
      <c r="H728" s="253"/>
      <c r="I728" s="52"/>
      <c r="J728" s="47"/>
      <c r="K728" s="44"/>
      <c r="L728" s="47"/>
      <c r="M728" s="76" t="str">
        <f t="shared" si="10"/>
        <v/>
      </c>
      <c r="N728" s="56"/>
      <c r="O728" s="52"/>
      <c r="P728" s="64"/>
    </row>
    <row r="729" spans="2:16" ht="15" customHeight="1">
      <c r="B729" s="26"/>
      <c r="C729" s="46"/>
      <c r="D729" s="252"/>
      <c r="E729" s="253"/>
      <c r="F729" s="46"/>
      <c r="G729" s="252"/>
      <c r="H729" s="253"/>
      <c r="I729" s="52"/>
      <c r="J729" s="47"/>
      <c r="K729" s="44"/>
      <c r="L729" s="47"/>
      <c r="M729" s="76" t="str">
        <f t="shared" si="10"/>
        <v/>
      </c>
      <c r="N729" s="56"/>
      <c r="O729" s="52"/>
      <c r="P729" s="64"/>
    </row>
    <row r="730" spans="2:16" ht="15" customHeight="1">
      <c r="B730" s="26"/>
      <c r="C730" s="46"/>
      <c r="D730" s="252"/>
      <c r="E730" s="253"/>
      <c r="F730" s="46"/>
      <c r="G730" s="252"/>
      <c r="H730" s="253"/>
      <c r="I730" s="52"/>
      <c r="J730" s="47"/>
      <c r="K730" s="44"/>
      <c r="L730" s="47"/>
      <c r="M730" s="76" t="str">
        <f t="shared" si="10"/>
        <v/>
      </c>
      <c r="N730" s="56"/>
      <c r="O730" s="52"/>
      <c r="P730" s="64"/>
    </row>
    <row r="731" spans="2:16" ht="15" customHeight="1">
      <c r="B731" s="26"/>
      <c r="C731" s="46"/>
      <c r="D731" s="252"/>
      <c r="E731" s="253"/>
      <c r="F731" s="46"/>
      <c r="G731" s="252"/>
      <c r="H731" s="253"/>
      <c r="I731" s="52"/>
      <c r="J731" s="47"/>
      <c r="K731" s="44"/>
      <c r="L731" s="47"/>
      <c r="M731" s="76" t="str">
        <f t="shared" si="10"/>
        <v/>
      </c>
      <c r="N731" s="56"/>
      <c r="O731" s="52"/>
      <c r="P731" s="64"/>
    </row>
    <row r="732" spans="2:16" ht="15" customHeight="1">
      <c r="B732" s="26"/>
      <c r="C732" s="46"/>
      <c r="D732" s="252"/>
      <c r="E732" s="253"/>
      <c r="F732" s="46"/>
      <c r="G732" s="252"/>
      <c r="H732" s="253"/>
      <c r="I732" s="52"/>
      <c r="J732" s="47"/>
      <c r="K732" s="44"/>
      <c r="L732" s="47"/>
      <c r="M732" s="76" t="str">
        <f t="shared" si="10"/>
        <v/>
      </c>
      <c r="N732" s="56"/>
      <c r="O732" s="52"/>
      <c r="P732" s="64"/>
    </row>
    <row r="733" spans="2:16" ht="15" customHeight="1">
      <c r="B733" s="26"/>
      <c r="C733" s="46"/>
      <c r="D733" s="252"/>
      <c r="E733" s="253"/>
      <c r="F733" s="46"/>
      <c r="G733" s="252"/>
      <c r="H733" s="253"/>
      <c r="I733" s="52"/>
      <c r="J733" s="47"/>
      <c r="K733" s="44"/>
      <c r="L733" s="47"/>
      <c r="M733" s="76" t="str">
        <f t="shared" si="10"/>
        <v/>
      </c>
      <c r="N733" s="56"/>
      <c r="O733" s="52"/>
      <c r="P733" s="64"/>
    </row>
    <row r="734" spans="2:16" ht="15" customHeight="1">
      <c r="B734" s="26"/>
      <c r="C734" s="46"/>
      <c r="D734" s="252"/>
      <c r="E734" s="253"/>
      <c r="F734" s="46"/>
      <c r="G734" s="252"/>
      <c r="H734" s="253"/>
      <c r="I734" s="52"/>
      <c r="J734" s="47"/>
      <c r="K734" s="44"/>
      <c r="L734" s="47"/>
      <c r="M734" s="76" t="str">
        <f t="shared" si="10"/>
        <v/>
      </c>
      <c r="N734" s="56"/>
      <c r="O734" s="52"/>
      <c r="P734" s="64"/>
    </row>
    <row r="735" spans="2:16" ht="15" customHeight="1">
      <c r="B735" s="26"/>
      <c r="C735" s="46"/>
      <c r="D735" s="252"/>
      <c r="E735" s="253"/>
      <c r="F735" s="46"/>
      <c r="G735" s="252"/>
      <c r="H735" s="253"/>
      <c r="I735" s="52"/>
      <c r="J735" s="47"/>
      <c r="K735" s="44"/>
      <c r="L735" s="47"/>
      <c r="M735" s="76" t="str">
        <f t="shared" si="10"/>
        <v/>
      </c>
      <c r="N735" s="56"/>
      <c r="O735" s="52"/>
      <c r="P735" s="64"/>
    </row>
    <row r="736" spans="2:16" ht="15" customHeight="1">
      <c r="B736" s="26"/>
      <c r="C736" s="46"/>
      <c r="D736" s="252"/>
      <c r="E736" s="253"/>
      <c r="F736" s="46"/>
      <c r="G736" s="252"/>
      <c r="H736" s="253"/>
      <c r="I736" s="52"/>
      <c r="J736" s="47"/>
      <c r="K736" s="44"/>
      <c r="L736" s="47"/>
      <c r="M736" s="76" t="str">
        <f t="shared" si="10"/>
        <v/>
      </c>
      <c r="N736" s="56"/>
      <c r="O736" s="52"/>
      <c r="P736" s="64"/>
    </row>
    <row r="737" spans="2:16" ht="15" customHeight="1">
      <c r="B737" s="26"/>
      <c r="C737" s="46"/>
      <c r="D737" s="252"/>
      <c r="E737" s="253"/>
      <c r="F737" s="46"/>
      <c r="G737" s="252"/>
      <c r="H737" s="253"/>
      <c r="I737" s="52"/>
      <c r="J737" s="47"/>
      <c r="K737" s="44"/>
      <c r="L737" s="47"/>
      <c r="M737" s="76" t="str">
        <f t="shared" si="10"/>
        <v/>
      </c>
      <c r="N737" s="56"/>
      <c r="O737" s="52"/>
      <c r="P737" s="64"/>
    </row>
    <row r="738" spans="2:16" ht="15" customHeight="1">
      <c r="B738" s="26"/>
      <c r="C738" s="46"/>
      <c r="D738" s="252"/>
      <c r="E738" s="253"/>
      <c r="F738" s="46"/>
      <c r="G738" s="252"/>
      <c r="H738" s="253"/>
      <c r="I738" s="52"/>
      <c r="J738" s="47"/>
      <c r="K738" s="44"/>
      <c r="L738" s="47"/>
      <c r="M738" s="76" t="str">
        <f t="shared" si="10"/>
        <v/>
      </c>
      <c r="N738" s="56"/>
      <c r="O738" s="52"/>
      <c r="P738" s="64"/>
    </row>
    <row r="739" spans="2:16" ht="15" customHeight="1">
      <c r="B739" s="26"/>
      <c r="C739" s="46"/>
      <c r="D739" s="252"/>
      <c r="E739" s="253"/>
      <c r="F739" s="46"/>
      <c r="G739" s="252"/>
      <c r="H739" s="253"/>
      <c r="I739" s="52"/>
      <c r="J739" s="47"/>
      <c r="K739" s="44"/>
      <c r="L739" s="47"/>
      <c r="M739" s="76" t="str">
        <f t="shared" si="10"/>
        <v/>
      </c>
      <c r="N739" s="56"/>
      <c r="O739" s="52"/>
      <c r="P739" s="64"/>
    </row>
    <row r="740" spans="2:16" ht="15" customHeight="1">
      <c r="B740" s="26"/>
      <c r="C740" s="46"/>
      <c r="D740" s="252"/>
      <c r="E740" s="253"/>
      <c r="F740" s="46"/>
      <c r="G740" s="252"/>
      <c r="H740" s="253"/>
      <c r="I740" s="52"/>
      <c r="J740" s="47"/>
      <c r="K740" s="44"/>
      <c r="L740" s="47"/>
      <c r="M740" s="76" t="str">
        <f t="shared" si="10"/>
        <v/>
      </c>
      <c r="N740" s="56"/>
      <c r="O740" s="52"/>
      <c r="P740" s="64"/>
    </row>
    <row r="741" spans="2:16" ht="15" customHeight="1">
      <c r="B741" s="26"/>
      <c r="C741" s="46"/>
      <c r="D741" s="252"/>
      <c r="E741" s="253"/>
      <c r="F741" s="46"/>
      <c r="G741" s="252"/>
      <c r="H741" s="253"/>
      <c r="I741" s="52"/>
      <c r="J741" s="47"/>
      <c r="K741" s="44"/>
      <c r="L741" s="47"/>
      <c r="M741" s="76" t="str">
        <f t="shared" si="10"/>
        <v/>
      </c>
      <c r="N741" s="56"/>
      <c r="O741" s="52"/>
      <c r="P741" s="64"/>
    </row>
    <row r="742" spans="2:16" ht="15" customHeight="1">
      <c r="B742" s="26"/>
      <c r="C742" s="46"/>
      <c r="D742" s="252"/>
      <c r="E742" s="253"/>
      <c r="F742" s="46"/>
      <c r="G742" s="252"/>
      <c r="H742" s="253"/>
      <c r="I742" s="52"/>
      <c r="J742" s="47"/>
      <c r="K742" s="44"/>
      <c r="L742" s="47"/>
      <c r="M742" s="76" t="str">
        <f t="shared" si="10"/>
        <v/>
      </c>
      <c r="N742" s="56"/>
      <c r="O742" s="52"/>
      <c r="P742" s="64"/>
    </row>
    <row r="743" spans="2:16" ht="15" customHeight="1">
      <c r="B743" s="26"/>
      <c r="C743" s="46"/>
      <c r="D743" s="252"/>
      <c r="E743" s="253"/>
      <c r="F743" s="46"/>
      <c r="G743" s="252"/>
      <c r="H743" s="253"/>
      <c r="I743" s="52"/>
      <c r="J743" s="47"/>
      <c r="K743" s="44"/>
      <c r="L743" s="47"/>
      <c r="M743" s="76" t="str">
        <f t="shared" si="10"/>
        <v/>
      </c>
      <c r="N743" s="56"/>
      <c r="O743" s="52"/>
      <c r="P743" s="64"/>
    </row>
    <row r="744" spans="2:16" ht="15" customHeight="1">
      <c r="B744" s="26"/>
      <c r="C744" s="46"/>
      <c r="D744" s="252"/>
      <c r="E744" s="253"/>
      <c r="F744" s="46"/>
      <c r="G744" s="252"/>
      <c r="H744" s="253"/>
      <c r="I744" s="52"/>
      <c r="J744" s="47"/>
      <c r="K744" s="44"/>
      <c r="L744" s="47"/>
      <c r="M744" s="76" t="str">
        <f t="shared" si="10"/>
        <v/>
      </c>
      <c r="N744" s="56"/>
      <c r="O744" s="52"/>
      <c r="P744" s="64"/>
    </row>
    <row r="745" spans="2:16" ht="15" customHeight="1">
      <c r="B745" s="26"/>
      <c r="C745" s="46"/>
      <c r="D745" s="252"/>
      <c r="E745" s="253"/>
      <c r="F745" s="46"/>
      <c r="G745" s="252"/>
      <c r="H745" s="253"/>
      <c r="I745" s="52"/>
      <c r="J745" s="47"/>
      <c r="K745" s="44"/>
      <c r="L745" s="47"/>
      <c r="M745" s="76" t="str">
        <f t="shared" si="10"/>
        <v/>
      </c>
      <c r="N745" s="56"/>
      <c r="O745" s="52"/>
      <c r="P745" s="64"/>
    </row>
    <row r="746" spans="2:16" ht="15" customHeight="1">
      <c r="B746" s="26"/>
      <c r="C746" s="46"/>
      <c r="D746" s="252"/>
      <c r="E746" s="253"/>
      <c r="F746" s="46"/>
      <c r="G746" s="252"/>
      <c r="H746" s="253"/>
      <c r="I746" s="52"/>
      <c r="J746" s="47"/>
      <c r="K746" s="44"/>
      <c r="L746" s="47"/>
      <c r="M746" s="76" t="str">
        <f t="shared" si="10"/>
        <v/>
      </c>
      <c r="N746" s="56"/>
      <c r="O746" s="52"/>
      <c r="P746" s="64"/>
    </row>
    <row r="747" spans="2:16" ht="15" customHeight="1">
      <c r="B747" s="26"/>
      <c r="C747" s="46"/>
      <c r="D747" s="252"/>
      <c r="E747" s="253"/>
      <c r="F747" s="46"/>
      <c r="G747" s="252"/>
      <c r="H747" s="253"/>
      <c r="I747" s="52"/>
      <c r="J747" s="47"/>
      <c r="K747" s="44"/>
      <c r="L747" s="47"/>
      <c r="M747" s="76" t="str">
        <f t="shared" si="10"/>
        <v/>
      </c>
      <c r="N747" s="56"/>
      <c r="O747" s="52"/>
      <c r="P747" s="64"/>
    </row>
    <row r="748" spans="2:16" ht="15" customHeight="1">
      <c r="B748" s="26"/>
      <c r="C748" s="46"/>
      <c r="D748" s="252"/>
      <c r="E748" s="253"/>
      <c r="F748" s="46"/>
      <c r="G748" s="252"/>
      <c r="H748" s="253"/>
      <c r="I748" s="52"/>
      <c r="J748" s="47"/>
      <c r="K748" s="44"/>
      <c r="L748" s="47"/>
      <c r="M748" s="76" t="str">
        <f t="shared" si="10"/>
        <v/>
      </c>
      <c r="N748" s="56"/>
      <c r="O748" s="52"/>
      <c r="P748" s="64"/>
    </row>
    <row r="749" spans="2:16" ht="15" customHeight="1">
      <c r="B749" s="26"/>
      <c r="C749" s="46"/>
      <c r="D749" s="252"/>
      <c r="E749" s="253"/>
      <c r="F749" s="46"/>
      <c r="G749" s="252"/>
      <c r="H749" s="253"/>
      <c r="I749" s="52"/>
      <c r="J749" s="47"/>
      <c r="K749" s="44"/>
      <c r="L749" s="47"/>
      <c r="M749" s="76" t="str">
        <f t="shared" si="10"/>
        <v/>
      </c>
      <c r="N749" s="56"/>
      <c r="O749" s="52"/>
      <c r="P749" s="64"/>
    </row>
    <row r="750" spans="2:16" ht="15" customHeight="1">
      <c r="B750" s="26"/>
      <c r="C750" s="46"/>
      <c r="D750" s="252"/>
      <c r="E750" s="253"/>
      <c r="F750" s="46"/>
      <c r="G750" s="252"/>
      <c r="H750" s="253"/>
      <c r="I750" s="52"/>
      <c r="J750" s="47"/>
      <c r="K750" s="44"/>
      <c r="L750" s="47"/>
      <c r="M750" s="76" t="str">
        <f t="shared" si="10"/>
        <v/>
      </c>
      <c r="N750" s="56"/>
      <c r="O750" s="52"/>
      <c r="P750" s="64"/>
    </row>
    <row r="751" spans="2:16" ht="15" customHeight="1">
      <c r="B751" s="26"/>
      <c r="C751" s="46"/>
      <c r="D751" s="252"/>
      <c r="E751" s="253"/>
      <c r="F751" s="46"/>
      <c r="G751" s="252"/>
      <c r="H751" s="253"/>
      <c r="I751" s="52"/>
      <c r="J751" s="47"/>
      <c r="K751" s="44"/>
      <c r="L751" s="47"/>
      <c r="M751" s="76" t="str">
        <f t="shared" si="10"/>
        <v/>
      </c>
      <c r="N751" s="56"/>
      <c r="O751" s="52"/>
      <c r="P751" s="64"/>
    </row>
    <row r="752" spans="2:16" ht="15" customHeight="1">
      <c r="B752" s="26"/>
      <c r="C752" s="46"/>
      <c r="D752" s="252"/>
      <c r="E752" s="253"/>
      <c r="F752" s="46"/>
      <c r="G752" s="252"/>
      <c r="H752" s="253"/>
      <c r="I752" s="52"/>
      <c r="J752" s="47"/>
      <c r="K752" s="44"/>
      <c r="L752" s="47"/>
      <c r="M752" s="76" t="str">
        <f t="shared" si="10"/>
        <v/>
      </c>
      <c r="N752" s="56"/>
      <c r="O752" s="52"/>
      <c r="P752" s="64"/>
    </row>
    <row r="753" spans="2:16" ht="15" customHeight="1">
      <c r="B753" s="26"/>
      <c r="C753" s="46"/>
      <c r="D753" s="252"/>
      <c r="E753" s="253"/>
      <c r="F753" s="46"/>
      <c r="G753" s="252"/>
      <c r="H753" s="253"/>
      <c r="I753" s="52"/>
      <c r="J753" s="47"/>
      <c r="K753" s="44"/>
      <c r="L753" s="47"/>
      <c r="M753" s="76" t="str">
        <f t="shared" si="10"/>
        <v/>
      </c>
      <c r="N753" s="56"/>
      <c r="O753" s="52"/>
      <c r="P753" s="64"/>
    </row>
    <row r="754" spans="2:16" ht="15" customHeight="1">
      <c r="B754" s="26"/>
      <c r="C754" s="46"/>
      <c r="D754" s="252"/>
      <c r="E754" s="253"/>
      <c r="F754" s="46"/>
      <c r="G754" s="252"/>
      <c r="H754" s="253"/>
      <c r="I754" s="52"/>
      <c r="J754" s="47"/>
      <c r="K754" s="44"/>
      <c r="L754" s="47"/>
      <c r="M754" s="76" t="str">
        <f t="shared" si="10"/>
        <v/>
      </c>
      <c r="N754" s="56"/>
      <c r="O754" s="52"/>
      <c r="P754" s="64"/>
    </row>
    <row r="755" spans="2:16" ht="15" customHeight="1">
      <c r="B755" s="26"/>
      <c r="C755" s="46"/>
      <c r="D755" s="252"/>
      <c r="E755" s="253"/>
      <c r="F755" s="46"/>
      <c r="G755" s="252"/>
      <c r="H755" s="253"/>
      <c r="I755" s="52"/>
      <c r="J755" s="47"/>
      <c r="K755" s="44"/>
      <c r="L755" s="47"/>
      <c r="M755" s="76" t="str">
        <f t="shared" si="10"/>
        <v/>
      </c>
      <c r="N755" s="56"/>
      <c r="O755" s="52"/>
      <c r="P755" s="64"/>
    </row>
    <row r="756" spans="2:16" ht="15" customHeight="1">
      <c r="B756" s="26"/>
      <c r="C756" s="46"/>
      <c r="D756" s="252"/>
      <c r="E756" s="253"/>
      <c r="F756" s="46"/>
      <c r="G756" s="252"/>
      <c r="H756" s="253"/>
      <c r="I756" s="52"/>
      <c r="J756" s="47"/>
      <c r="K756" s="44"/>
      <c r="L756" s="47"/>
      <c r="M756" s="76" t="str">
        <f t="shared" si="10"/>
        <v/>
      </c>
      <c r="N756" s="56"/>
      <c r="O756" s="52"/>
      <c r="P756" s="64"/>
    </row>
    <row r="757" spans="2:16" ht="15" customHeight="1">
      <c r="B757" s="26"/>
      <c r="C757" s="46"/>
      <c r="D757" s="252"/>
      <c r="E757" s="253"/>
      <c r="F757" s="46"/>
      <c r="G757" s="252"/>
      <c r="H757" s="253"/>
      <c r="I757" s="52"/>
      <c r="J757" s="47"/>
      <c r="K757" s="44"/>
      <c r="L757" s="47"/>
      <c r="M757" s="76" t="str">
        <f t="shared" si="10"/>
        <v/>
      </c>
      <c r="N757" s="56"/>
      <c r="O757" s="52"/>
      <c r="P757" s="64"/>
    </row>
    <row r="758" spans="2:16" ht="15" customHeight="1">
      <c r="B758" s="26"/>
      <c r="C758" s="46"/>
      <c r="D758" s="252"/>
      <c r="E758" s="253"/>
      <c r="F758" s="46"/>
      <c r="G758" s="252"/>
      <c r="H758" s="253"/>
      <c r="I758" s="52"/>
      <c r="J758" s="47"/>
      <c r="K758" s="44"/>
      <c r="L758" s="47"/>
      <c r="M758" s="76" t="str">
        <f t="shared" si="10"/>
        <v/>
      </c>
      <c r="N758" s="56"/>
      <c r="O758" s="52"/>
      <c r="P758" s="64"/>
    </row>
    <row r="759" spans="2:16" ht="15" customHeight="1">
      <c r="B759" s="26"/>
      <c r="C759" s="46"/>
      <c r="D759" s="252"/>
      <c r="E759" s="253"/>
      <c r="F759" s="46"/>
      <c r="G759" s="252"/>
      <c r="H759" s="253"/>
      <c r="I759" s="52"/>
      <c r="J759" s="47"/>
      <c r="K759" s="44"/>
      <c r="L759" s="47"/>
      <c r="M759" s="76" t="str">
        <f t="shared" ref="M759:M822" si="11">IF(OR(K759="Jet-A",K759="Jet-A1",K759="TS-1",K759="No. 3 Jet"),3.16,IF(OR(K759="Jet-B",K759="AvGas"),3.1,""))</f>
        <v/>
      </c>
      <c r="N759" s="56"/>
      <c r="O759" s="52"/>
      <c r="P759" s="64"/>
    </row>
    <row r="760" spans="2:16" ht="15" customHeight="1">
      <c r="B760" s="26"/>
      <c r="C760" s="46"/>
      <c r="D760" s="252"/>
      <c r="E760" s="253"/>
      <c r="F760" s="46"/>
      <c r="G760" s="252"/>
      <c r="H760" s="253"/>
      <c r="I760" s="52"/>
      <c r="J760" s="47"/>
      <c r="K760" s="44"/>
      <c r="L760" s="47"/>
      <c r="M760" s="76" t="str">
        <f t="shared" si="11"/>
        <v/>
      </c>
      <c r="N760" s="56"/>
      <c r="O760" s="52"/>
      <c r="P760" s="64"/>
    </row>
    <row r="761" spans="2:16" ht="15" customHeight="1">
      <c r="B761" s="26"/>
      <c r="C761" s="46"/>
      <c r="D761" s="252"/>
      <c r="E761" s="253"/>
      <c r="F761" s="46"/>
      <c r="G761" s="252"/>
      <c r="H761" s="253"/>
      <c r="I761" s="52"/>
      <c r="J761" s="47"/>
      <c r="K761" s="44"/>
      <c r="L761" s="47"/>
      <c r="M761" s="76" t="str">
        <f t="shared" si="11"/>
        <v/>
      </c>
      <c r="N761" s="56"/>
      <c r="O761" s="52"/>
      <c r="P761" s="64"/>
    </row>
    <row r="762" spans="2:16" ht="15" customHeight="1">
      <c r="B762" s="26"/>
      <c r="C762" s="46"/>
      <c r="D762" s="252"/>
      <c r="E762" s="253"/>
      <c r="F762" s="46"/>
      <c r="G762" s="252"/>
      <c r="H762" s="253"/>
      <c r="I762" s="52"/>
      <c r="J762" s="47"/>
      <c r="K762" s="44"/>
      <c r="L762" s="47"/>
      <c r="M762" s="76" t="str">
        <f t="shared" si="11"/>
        <v/>
      </c>
      <c r="N762" s="56"/>
      <c r="O762" s="52"/>
      <c r="P762" s="64"/>
    </row>
    <row r="763" spans="2:16" ht="15" customHeight="1">
      <c r="B763" s="26"/>
      <c r="C763" s="46"/>
      <c r="D763" s="252"/>
      <c r="E763" s="253"/>
      <c r="F763" s="46"/>
      <c r="G763" s="252"/>
      <c r="H763" s="253"/>
      <c r="I763" s="52"/>
      <c r="J763" s="47"/>
      <c r="K763" s="44"/>
      <c r="L763" s="47"/>
      <c r="M763" s="76" t="str">
        <f t="shared" si="11"/>
        <v/>
      </c>
      <c r="N763" s="56"/>
      <c r="O763" s="52"/>
      <c r="P763" s="64"/>
    </row>
    <row r="764" spans="2:16" ht="15" customHeight="1">
      <c r="B764" s="26"/>
      <c r="C764" s="46"/>
      <c r="D764" s="252"/>
      <c r="E764" s="253"/>
      <c r="F764" s="46"/>
      <c r="G764" s="252"/>
      <c r="H764" s="253"/>
      <c r="I764" s="52"/>
      <c r="J764" s="47"/>
      <c r="K764" s="44"/>
      <c r="L764" s="47"/>
      <c r="M764" s="76" t="str">
        <f t="shared" si="11"/>
        <v/>
      </c>
      <c r="N764" s="56"/>
      <c r="O764" s="52"/>
      <c r="P764" s="64"/>
    </row>
    <row r="765" spans="2:16" ht="15" customHeight="1">
      <c r="B765" s="26"/>
      <c r="C765" s="46"/>
      <c r="D765" s="252"/>
      <c r="E765" s="253"/>
      <c r="F765" s="46"/>
      <c r="G765" s="252"/>
      <c r="H765" s="253"/>
      <c r="I765" s="52"/>
      <c r="J765" s="47"/>
      <c r="K765" s="44"/>
      <c r="L765" s="47"/>
      <c r="M765" s="76" t="str">
        <f t="shared" si="11"/>
        <v/>
      </c>
      <c r="N765" s="56"/>
      <c r="O765" s="52"/>
      <c r="P765" s="64"/>
    </row>
    <row r="766" spans="2:16" ht="15" customHeight="1">
      <c r="B766" s="26"/>
      <c r="C766" s="46"/>
      <c r="D766" s="252"/>
      <c r="E766" s="253"/>
      <c r="F766" s="46"/>
      <c r="G766" s="252"/>
      <c r="H766" s="253"/>
      <c r="I766" s="52"/>
      <c r="J766" s="47"/>
      <c r="K766" s="44"/>
      <c r="L766" s="47"/>
      <c r="M766" s="76" t="str">
        <f t="shared" si="11"/>
        <v/>
      </c>
      <c r="N766" s="56"/>
      <c r="O766" s="52"/>
      <c r="P766" s="64"/>
    </row>
    <row r="767" spans="2:16" ht="15" customHeight="1">
      <c r="B767" s="26"/>
      <c r="C767" s="46"/>
      <c r="D767" s="252"/>
      <c r="E767" s="253"/>
      <c r="F767" s="46"/>
      <c r="G767" s="252"/>
      <c r="H767" s="253"/>
      <c r="I767" s="52"/>
      <c r="J767" s="47"/>
      <c r="K767" s="44"/>
      <c r="L767" s="47"/>
      <c r="M767" s="76" t="str">
        <f t="shared" si="11"/>
        <v/>
      </c>
      <c r="N767" s="56"/>
      <c r="O767" s="52"/>
      <c r="P767" s="64"/>
    </row>
    <row r="768" spans="2:16" ht="15" customHeight="1">
      <c r="B768" s="26"/>
      <c r="C768" s="46"/>
      <c r="D768" s="252"/>
      <c r="E768" s="253"/>
      <c r="F768" s="46"/>
      <c r="G768" s="252"/>
      <c r="H768" s="253"/>
      <c r="I768" s="52"/>
      <c r="J768" s="47"/>
      <c r="K768" s="44"/>
      <c r="L768" s="47"/>
      <c r="M768" s="76" t="str">
        <f t="shared" si="11"/>
        <v/>
      </c>
      <c r="N768" s="56"/>
      <c r="O768" s="52"/>
      <c r="P768" s="64"/>
    </row>
    <row r="769" spans="2:16" ht="15" customHeight="1">
      <c r="B769" s="26"/>
      <c r="C769" s="46"/>
      <c r="D769" s="252"/>
      <c r="E769" s="253"/>
      <c r="F769" s="46"/>
      <c r="G769" s="252"/>
      <c r="H769" s="253"/>
      <c r="I769" s="52"/>
      <c r="J769" s="47"/>
      <c r="K769" s="44"/>
      <c r="L769" s="47"/>
      <c r="M769" s="76" t="str">
        <f t="shared" si="11"/>
        <v/>
      </c>
      <c r="N769" s="56"/>
      <c r="O769" s="52"/>
      <c r="P769" s="64"/>
    </row>
    <row r="770" spans="2:16" ht="15" customHeight="1">
      <c r="B770" s="26"/>
      <c r="C770" s="46"/>
      <c r="D770" s="252"/>
      <c r="E770" s="253"/>
      <c r="F770" s="46"/>
      <c r="G770" s="252"/>
      <c r="H770" s="253"/>
      <c r="I770" s="52"/>
      <c r="J770" s="47"/>
      <c r="K770" s="44"/>
      <c r="L770" s="47"/>
      <c r="M770" s="76" t="str">
        <f t="shared" si="11"/>
        <v/>
      </c>
      <c r="N770" s="56"/>
      <c r="O770" s="52"/>
      <c r="P770" s="64"/>
    </row>
    <row r="771" spans="2:16" ht="15" customHeight="1">
      <c r="B771" s="26"/>
      <c r="C771" s="46"/>
      <c r="D771" s="252"/>
      <c r="E771" s="253"/>
      <c r="F771" s="46"/>
      <c r="G771" s="252"/>
      <c r="H771" s="253"/>
      <c r="I771" s="52"/>
      <c r="J771" s="47"/>
      <c r="K771" s="44"/>
      <c r="L771" s="47"/>
      <c r="M771" s="76" t="str">
        <f t="shared" si="11"/>
        <v/>
      </c>
      <c r="N771" s="56"/>
      <c r="O771" s="52"/>
      <c r="P771" s="64"/>
    </row>
    <row r="772" spans="2:16" ht="15" customHeight="1">
      <c r="B772" s="26"/>
      <c r="C772" s="46"/>
      <c r="D772" s="252"/>
      <c r="E772" s="253"/>
      <c r="F772" s="46"/>
      <c r="G772" s="252"/>
      <c r="H772" s="253"/>
      <c r="I772" s="52"/>
      <c r="J772" s="47"/>
      <c r="K772" s="44"/>
      <c r="L772" s="47"/>
      <c r="M772" s="76" t="str">
        <f t="shared" si="11"/>
        <v/>
      </c>
      <c r="N772" s="56"/>
      <c r="O772" s="52"/>
      <c r="P772" s="64"/>
    </row>
    <row r="773" spans="2:16" ht="15" customHeight="1">
      <c r="B773" s="26"/>
      <c r="C773" s="46"/>
      <c r="D773" s="252"/>
      <c r="E773" s="253"/>
      <c r="F773" s="46"/>
      <c r="G773" s="252"/>
      <c r="H773" s="253"/>
      <c r="I773" s="52"/>
      <c r="J773" s="47"/>
      <c r="K773" s="44"/>
      <c r="L773" s="47"/>
      <c r="M773" s="76" t="str">
        <f t="shared" si="11"/>
        <v/>
      </c>
      <c r="N773" s="56"/>
      <c r="O773" s="52"/>
      <c r="P773" s="64"/>
    </row>
    <row r="774" spans="2:16" ht="15" customHeight="1">
      <c r="B774" s="26"/>
      <c r="C774" s="46"/>
      <c r="D774" s="252"/>
      <c r="E774" s="253"/>
      <c r="F774" s="46"/>
      <c r="G774" s="252"/>
      <c r="H774" s="253"/>
      <c r="I774" s="52"/>
      <c r="J774" s="47"/>
      <c r="K774" s="44"/>
      <c r="L774" s="47"/>
      <c r="M774" s="76" t="str">
        <f t="shared" si="11"/>
        <v/>
      </c>
      <c r="N774" s="56"/>
      <c r="O774" s="52"/>
      <c r="P774" s="64"/>
    </row>
    <row r="775" spans="2:16" ht="15" customHeight="1">
      <c r="B775" s="26"/>
      <c r="C775" s="46"/>
      <c r="D775" s="252"/>
      <c r="E775" s="253"/>
      <c r="F775" s="46"/>
      <c r="G775" s="252"/>
      <c r="H775" s="253"/>
      <c r="I775" s="52"/>
      <c r="J775" s="47"/>
      <c r="K775" s="44"/>
      <c r="L775" s="47"/>
      <c r="M775" s="76" t="str">
        <f t="shared" si="11"/>
        <v/>
      </c>
      <c r="N775" s="56"/>
      <c r="O775" s="52"/>
      <c r="P775" s="64"/>
    </row>
    <row r="776" spans="2:16" ht="15" customHeight="1">
      <c r="B776" s="26"/>
      <c r="C776" s="46"/>
      <c r="D776" s="252"/>
      <c r="E776" s="253"/>
      <c r="F776" s="46"/>
      <c r="G776" s="252"/>
      <c r="H776" s="253"/>
      <c r="I776" s="52"/>
      <c r="J776" s="47"/>
      <c r="K776" s="44"/>
      <c r="L776" s="47"/>
      <c r="M776" s="76" t="str">
        <f t="shared" si="11"/>
        <v/>
      </c>
      <c r="N776" s="56"/>
      <c r="O776" s="52"/>
      <c r="P776" s="64"/>
    </row>
    <row r="777" spans="2:16" ht="15" customHeight="1">
      <c r="B777" s="26"/>
      <c r="C777" s="46"/>
      <c r="D777" s="252"/>
      <c r="E777" s="253"/>
      <c r="F777" s="46"/>
      <c r="G777" s="252"/>
      <c r="H777" s="253"/>
      <c r="I777" s="52"/>
      <c r="J777" s="47"/>
      <c r="K777" s="44"/>
      <c r="L777" s="47"/>
      <c r="M777" s="76" t="str">
        <f t="shared" si="11"/>
        <v/>
      </c>
      <c r="N777" s="56"/>
      <c r="O777" s="52"/>
      <c r="P777" s="64"/>
    </row>
    <row r="778" spans="2:16" ht="15" customHeight="1">
      <c r="B778" s="26"/>
      <c r="C778" s="46"/>
      <c r="D778" s="252"/>
      <c r="E778" s="253"/>
      <c r="F778" s="46"/>
      <c r="G778" s="252"/>
      <c r="H778" s="253"/>
      <c r="I778" s="52"/>
      <c r="J778" s="47"/>
      <c r="K778" s="44"/>
      <c r="L778" s="47"/>
      <c r="M778" s="76" t="str">
        <f t="shared" si="11"/>
        <v/>
      </c>
      <c r="N778" s="56"/>
      <c r="O778" s="52"/>
      <c r="P778" s="64"/>
    </row>
    <row r="779" spans="2:16" ht="15" customHeight="1">
      <c r="B779" s="26"/>
      <c r="C779" s="46"/>
      <c r="D779" s="252"/>
      <c r="E779" s="253"/>
      <c r="F779" s="46"/>
      <c r="G779" s="252"/>
      <c r="H779" s="253"/>
      <c r="I779" s="52"/>
      <c r="J779" s="47"/>
      <c r="K779" s="44"/>
      <c r="L779" s="47"/>
      <c r="M779" s="76" t="str">
        <f t="shared" si="11"/>
        <v/>
      </c>
      <c r="N779" s="56"/>
      <c r="O779" s="52"/>
      <c r="P779" s="64"/>
    </row>
    <row r="780" spans="2:16" ht="15" customHeight="1">
      <c r="B780" s="26"/>
      <c r="C780" s="46"/>
      <c r="D780" s="252"/>
      <c r="E780" s="253"/>
      <c r="F780" s="46"/>
      <c r="G780" s="252"/>
      <c r="H780" s="253"/>
      <c r="I780" s="52"/>
      <c r="J780" s="47"/>
      <c r="K780" s="44"/>
      <c r="L780" s="47"/>
      <c r="M780" s="76" t="str">
        <f t="shared" si="11"/>
        <v/>
      </c>
      <c r="N780" s="56"/>
      <c r="O780" s="52"/>
      <c r="P780" s="64"/>
    </row>
    <row r="781" spans="2:16" ht="15" customHeight="1">
      <c r="B781" s="26"/>
      <c r="C781" s="46"/>
      <c r="D781" s="252"/>
      <c r="E781" s="253"/>
      <c r="F781" s="46"/>
      <c r="G781" s="252"/>
      <c r="H781" s="253"/>
      <c r="I781" s="52"/>
      <c r="J781" s="47"/>
      <c r="K781" s="44"/>
      <c r="L781" s="47"/>
      <c r="M781" s="76" t="str">
        <f t="shared" si="11"/>
        <v/>
      </c>
      <c r="N781" s="56"/>
      <c r="O781" s="52"/>
      <c r="P781" s="64"/>
    </row>
    <row r="782" spans="2:16" ht="15" customHeight="1">
      <c r="B782" s="26"/>
      <c r="C782" s="46"/>
      <c r="D782" s="252"/>
      <c r="E782" s="253"/>
      <c r="F782" s="46"/>
      <c r="G782" s="252"/>
      <c r="H782" s="253"/>
      <c r="I782" s="52"/>
      <c r="J782" s="47"/>
      <c r="K782" s="44"/>
      <c r="L782" s="47"/>
      <c r="M782" s="76" t="str">
        <f t="shared" si="11"/>
        <v/>
      </c>
      <c r="N782" s="56"/>
      <c r="O782" s="52"/>
      <c r="P782" s="64"/>
    </row>
    <row r="783" spans="2:16" ht="15" customHeight="1">
      <c r="B783" s="26"/>
      <c r="C783" s="46"/>
      <c r="D783" s="252"/>
      <c r="E783" s="253"/>
      <c r="F783" s="46"/>
      <c r="G783" s="252"/>
      <c r="H783" s="253"/>
      <c r="I783" s="52"/>
      <c r="J783" s="47"/>
      <c r="K783" s="44"/>
      <c r="L783" s="47"/>
      <c r="M783" s="76" t="str">
        <f t="shared" si="11"/>
        <v/>
      </c>
      <c r="N783" s="56"/>
      <c r="O783" s="52"/>
      <c r="P783" s="64"/>
    </row>
    <row r="784" spans="2:16" ht="15" customHeight="1">
      <c r="B784" s="26"/>
      <c r="C784" s="46"/>
      <c r="D784" s="252"/>
      <c r="E784" s="253"/>
      <c r="F784" s="46"/>
      <c r="G784" s="252"/>
      <c r="H784" s="253"/>
      <c r="I784" s="52"/>
      <c r="J784" s="47"/>
      <c r="K784" s="44"/>
      <c r="L784" s="47"/>
      <c r="M784" s="76" t="str">
        <f t="shared" si="11"/>
        <v/>
      </c>
      <c r="N784" s="56"/>
      <c r="O784" s="52"/>
      <c r="P784" s="64"/>
    </row>
    <row r="785" spans="2:16" ht="15" customHeight="1">
      <c r="B785" s="26"/>
      <c r="C785" s="46"/>
      <c r="D785" s="252"/>
      <c r="E785" s="253"/>
      <c r="F785" s="46"/>
      <c r="G785" s="252"/>
      <c r="H785" s="253"/>
      <c r="I785" s="52"/>
      <c r="J785" s="47"/>
      <c r="K785" s="44"/>
      <c r="L785" s="47"/>
      <c r="M785" s="76" t="str">
        <f t="shared" si="11"/>
        <v/>
      </c>
      <c r="N785" s="56"/>
      <c r="O785" s="52"/>
      <c r="P785" s="64"/>
    </row>
    <row r="786" spans="2:16" ht="15" customHeight="1">
      <c r="B786" s="26"/>
      <c r="C786" s="46"/>
      <c r="D786" s="252"/>
      <c r="E786" s="253"/>
      <c r="F786" s="46"/>
      <c r="G786" s="252"/>
      <c r="H786" s="253"/>
      <c r="I786" s="52"/>
      <c r="J786" s="47"/>
      <c r="K786" s="44"/>
      <c r="L786" s="47"/>
      <c r="M786" s="76" t="str">
        <f t="shared" si="11"/>
        <v/>
      </c>
      <c r="N786" s="56"/>
      <c r="O786" s="52"/>
      <c r="P786" s="64"/>
    </row>
    <row r="787" spans="2:16" ht="15" customHeight="1">
      <c r="B787" s="26"/>
      <c r="C787" s="46"/>
      <c r="D787" s="252"/>
      <c r="E787" s="253"/>
      <c r="F787" s="46"/>
      <c r="G787" s="252"/>
      <c r="H787" s="253"/>
      <c r="I787" s="52"/>
      <c r="J787" s="47"/>
      <c r="K787" s="44"/>
      <c r="L787" s="47"/>
      <c r="M787" s="76" t="str">
        <f t="shared" si="11"/>
        <v/>
      </c>
      <c r="N787" s="56"/>
      <c r="O787" s="52"/>
      <c r="P787" s="64"/>
    </row>
    <row r="788" spans="2:16" ht="15" customHeight="1">
      <c r="B788" s="26"/>
      <c r="C788" s="46"/>
      <c r="D788" s="252"/>
      <c r="E788" s="253"/>
      <c r="F788" s="46"/>
      <c r="G788" s="252"/>
      <c r="H788" s="253"/>
      <c r="I788" s="52"/>
      <c r="J788" s="47"/>
      <c r="K788" s="44"/>
      <c r="L788" s="47"/>
      <c r="M788" s="76" t="str">
        <f t="shared" si="11"/>
        <v/>
      </c>
      <c r="N788" s="56"/>
      <c r="O788" s="52"/>
      <c r="P788" s="64"/>
    </row>
    <row r="789" spans="2:16" ht="15" customHeight="1">
      <c r="B789" s="26"/>
      <c r="C789" s="46"/>
      <c r="D789" s="252"/>
      <c r="E789" s="253"/>
      <c r="F789" s="46"/>
      <c r="G789" s="252"/>
      <c r="H789" s="253"/>
      <c r="I789" s="52"/>
      <c r="J789" s="47"/>
      <c r="K789" s="44"/>
      <c r="L789" s="47"/>
      <c r="M789" s="76" t="str">
        <f t="shared" si="11"/>
        <v/>
      </c>
      <c r="N789" s="56"/>
      <c r="O789" s="52"/>
      <c r="P789" s="64"/>
    </row>
    <row r="790" spans="2:16" ht="15" customHeight="1">
      <c r="B790" s="26"/>
      <c r="C790" s="46"/>
      <c r="D790" s="252"/>
      <c r="E790" s="253"/>
      <c r="F790" s="46"/>
      <c r="G790" s="252"/>
      <c r="H790" s="253"/>
      <c r="I790" s="52"/>
      <c r="J790" s="47"/>
      <c r="K790" s="44"/>
      <c r="L790" s="47"/>
      <c r="M790" s="76" t="str">
        <f t="shared" si="11"/>
        <v/>
      </c>
      <c r="N790" s="56"/>
      <c r="O790" s="52"/>
      <c r="P790" s="64"/>
    </row>
    <row r="791" spans="2:16" ht="15" customHeight="1">
      <c r="B791" s="26"/>
      <c r="C791" s="46"/>
      <c r="D791" s="252"/>
      <c r="E791" s="253"/>
      <c r="F791" s="46"/>
      <c r="G791" s="252"/>
      <c r="H791" s="253"/>
      <c r="I791" s="52"/>
      <c r="J791" s="47"/>
      <c r="K791" s="44"/>
      <c r="L791" s="47"/>
      <c r="M791" s="76" t="str">
        <f t="shared" si="11"/>
        <v/>
      </c>
      <c r="N791" s="56"/>
      <c r="O791" s="52"/>
      <c r="P791" s="64"/>
    </row>
    <row r="792" spans="2:16" ht="15" customHeight="1">
      <c r="B792" s="26"/>
      <c r="C792" s="46"/>
      <c r="D792" s="252"/>
      <c r="E792" s="253"/>
      <c r="F792" s="46"/>
      <c r="G792" s="252"/>
      <c r="H792" s="253"/>
      <c r="I792" s="52"/>
      <c r="J792" s="47"/>
      <c r="K792" s="44"/>
      <c r="L792" s="47"/>
      <c r="M792" s="76" t="str">
        <f t="shared" si="11"/>
        <v/>
      </c>
      <c r="N792" s="56"/>
      <c r="O792" s="52"/>
      <c r="P792" s="64"/>
    </row>
    <row r="793" spans="2:16" ht="15" customHeight="1">
      <c r="B793" s="26"/>
      <c r="C793" s="46"/>
      <c r="D793" s="252"/>
      <c r="E793" s="253"/>
      <c r="F793" s="46"/>
      <c r="G793" s="252"/>
      <c r="H793" s="253"/>
      <c r="I793" s="52"/>
      <c r="J793" s="47"/>
      <c r="K793" s="44"/>
      <c r="L793" s="47"/>
      <c r="M793" s="76" t="str">
        <f t="shared" si="11"/>
        <v/>
      </c>
      <c r="N793" s="56"/>
      <c r="O793" s="52"/>
      <c r="P793" s="64"/>
    </row>
    <row r="794" spans="2:16" ht="15" customHeight="1">
      <c r="B794" s="26"/>
      <c r="C794" s="46"/>
      <c r="D794" s="252"/>
      <c r="E794" s="253"/>
      <c r="F794" s="46"/>
      <c r="G794" s="252"/>
      <c r="H794" s="253"/>
      <c r="I794" s="52"/>
      <c r="J794" s="47"/>
      <c r="K794" s="44"/>
      <c r="L794" s="47"/>
      <c r="M794" s="76" t="str">
        <f t="shared" si="11"/>
        <v/>
      </c>
      <c r="N794" s="56"/>
      <c r="O794" s="52"/>
      <c r="P794" s="64"/>
    </row>
    <row r="795" spans="2:16" ht="15" customHeight="1">
      <c r="B795" s="26"/>
      <c r="C795" s="46"/>
      <c r="D795" s="252"/>
      <c r="E795" s="253"/>
      <c r="F795" s="46"/>
      <c r="G795" s="252"/>
      <c r="H795" s="253"/>
      <c r="I795" s="52"/>
      <c r="J795" s="47"/>
      <c r="K795" s="44"/>
      <c r="L795" s="47"/>
      <c r="M795" s="76" t="str">
        <f t="shared" si="11"/>
        <v/>
      </c>
      <c r="N795" s="56"/>
      <c r="O795" s="52"/>
      <c r="P795" s="64"/>
    </row>
    <row r="796" spans="2:16" ht="15" customHeight="1">
      <c r="B796" s="26"/>
      <c r="C796" s="46"/>
      <c r="D796" s="252"/>
      <c r="E796" s="253"/>
      <c r="F796" s="46"/>
      <c r="G796" s="252"/>
      <c r="H796" s="253"/>
      <c r="I796" s="52"/>
      <c r="J796" s="47"/>
      <c r="K796" s="44"/>
      <c r="L796" s="47"/>
      <c r="M796" s="76" t="str">
        <f t="shared" si="11"/>
        <v/>
      </c>
      <c r="N796" s="56"/>
      <c r="O796" s="52"/>
      <c r="P796" s="64"/>
    </row>
    <row r="797" spans="2:16" ht="15" customHeight="1">
      <c r="B797" s="26"/>
      <c r="C797" s="46"/>
      <c r="D797" s="252"/>
      <c r="E797" s="253"/>
      <c r="F797" s="46"/>
      <c r="G797" s="252"/>
      <c r="H797" s="253"/>
      <c r="I797" s="52"/>
      <c r="J797" s="47"/>
      <c r="K797" s="44"/>
      <c r="L797" s="47"/>
      <c r="M797" s="76" t="str">
        <f t="shared" si="11"/>
        <v/>
      </c>
      <c r="N797" s="56"/>
      <c r="O797" s="52"/>
      <c r="P797" s="64"/>
    </row>
    <row r="798" spans="2:16" ht="15" customHeight="1">
      <c r="B798" s="26"/>
      <c r="C798" s="46"/>
      <c r="D798" s="252"/>
      <c r="E798" s="253"/>
      <c r="F798" s="46"/>
      <c r="G798" s="252"/>
      <c r="H798" s="253"/>
      <c r="I798" s="52"/>
      <c r="J798" s="47"/>
      <c r="K798" s="44"/>
      <c r="L798" s="47"/>
      <c r="M798" s="76" t="str">
        <f t="shared" si="11"/>
        <v/>
      </c>
      <c r="N798" s="56"/>
      <c r="O798" s="52"/>
      <c r="P798" s="64"/>
    </row>
    <row r="799" spans="2:16" ht="15" customHeight="1">
      <c r="B799" s="26"/>
      <c r="C799" s="46"/>
      <c r="D799" s="252"/>
      <c r="E799" s="253"/>
      <c r="F799" s="46"/>
      <c r="G799" s="252"/>
      <c r="H799" s="253"/>
      <c r="I799" s="52"/>
      <c r="J799" s="47"/>
      <c r="K799" s="44"/>
      <c r="L799" s="47"/>
      <c r="M799" s="76" t="str">
        <f t="shared" si="11"/>
        <v/>
      </c>
      <c r="N799" s="56"/>
      <c r="O799" s="52"/>
      <c r="P799" s="64"/>
    </row>
    <row r="800" spans="2:16" ht="15" customHeight="1">
      <c r="B800" s="26"/>
      <c r="C800" s="46"/>
      <c r="D800" s="252"/>
      <c r="E800" s="253"/>
      <c r="F800" s="46"/>
      <c r="G800" s="252"/>
      <c r="H800" s="253"/>
      <c r="I800" s="52"/>
      <c r="J800" s="47"/>
      <c r="K800" s="44"/>
      <c r="L800" s="47"/>
      <c r="M800" s="76" t="str">
        <f t="shared" si="11"/>
        <v/>
      </c>
      <c r="N800" s="56"/>
      <c r="O800" s="52"/>
      <c r="P800" s="64"/>
    </row>
    <row r="801" spans="2:16" ht="15" customHeight="1">
      <c r="B801" s="26"/>
      <c r="C801" s="46"/>
      <c r="D801" s="252"/>
      <c r="E801" s="253"/>
      <c r="F801" s="46"/>
      <c r="G801" s="252"/>
      <c r="H801" s="253"/>
      <c r="I801" s="52"/>
      <c r="J801" s="47"/>
      <c r="K801" s="44"/>
      <c r="L801" s="47"/>
      <c r="M801" s="76" t="str">
        <f t="shared" si="11"/>
        <v/>
      </c>
      <c r="N801" s="56"/>
      <c r="O801" s="52"/>
      <c r="P801" s="64"/>
    </row>
    <row r="802" spans="2:16" ht="15" customHeight="1">
      <c r="B802" s="26"/>
      <c r="C802" s="46"/>
      <c r="D802" s="252"/>
      <c r="E802" s="253"/>
      <c r="F802" s="46"/>
      <c r="G802" s="252"/>
      <c r="H802" s="253"/>
      <c r="I802" s="52"/>
      <c r="J802" s="47"/>
      <c r="K802" s="44"/>
      <c r="L802" s="47"/>
      <c r="M802" s="76" t="str">
        <f t="shared" si="11"/>
        <v/>
      </c>
      <c r="N802" s="56"/>
      <c r="O802" s="52"/>
      <c r="P802" s="64"/>
    </row>
    <row r="803" spans="2:16" ht="15" customHeight="1">
      <c r="B803" s="26"/>
      <c r="C803" s="46"/>
      <c r="D803" s="252"/>
      <c r="E803" s="253"/>
      <c r="F803" s="46"/>
      <c r="G803" s="252"/>
      <c r="H803" s="253"/>
      <c r="I803" s="52"/>
      <c r="J803" s="47"/>
      <c r="K803" s="44"/>
      <c r="L803" s="47"/>
      <c r="M803" s="76" t="str">
        <f t="shared" si="11"/>
        <v/>
      </c>
      <c r="N803" s="56"/>
      <c r="O803" s="52"/>
      <c r="P803" s="64"/>
    </row>
    <row r="804" spans="2:16" ht="15" customHeight="1">
      <c r="B804" s="26"/>
      <c r="C804" s="46"/>
      <c r="D804" s="252"/>
      <c r="E804" s="253"/>
      <c r="F804" s="46"/>
      <c r="G804" s="252"/>
      <c r="H804" s="253"/>
      <c r="I804" s="52"/>
      <c r="J804" s="47"/>
      <c r="K804" s="44"/>
      <c r="L804" s="47"/>
      <c r="M804" s="76" t="str">
        <f t="shared" si="11"/>
        <v/>
      </c>
      <c r="N804" s="56"/>
      <c r="O804" s="52"/>
      <c r="P804" s="64"/>
    </row>
    <row r="805" spans="2:16" ht="15" customHeight="1">
      <c r="B805" s="26"/>
      <c r="C805" s="46"/>
      <c r="D805" s="252"/>
      <c r="E805" s="253"/>
      <c r="F805" s="46"/>
      <c r="G805" s="252"/>
      <c r="H805" s="253"/>
      <c r="I805" s="52"/>
      <c r="J805" s="47"/>
      <c r="K805" s="44"/>
      <c r="L805" s="47"/>
      <c r="M805" s="76" t="str">
        <f t="shared" si="11"/>
        <v/>
      </c>
      <c r="N805" s="56"/>
      <c r="O805" s="52"/>
      <c r="P805" s="64"/>
    </row>
    <row r="806" spans="2:16" ht="15" customHeight="1">
      <c r="B806" s="26"/>
      <c r="C806" s="46"/>
      <c r="D806" s="252"/>
      <c r="E806" s="253"/>
      <c r="F806" s="46"/>
      <c r="G806" s="252"/>
      <c r="H806" s="253"/>
      <c r="I806" s="52"/>
      <c r="J806" s="47"/>
      <c r="K806" s="44"/>
      <c r="L806" s="47"/>
      <c r="M806" s="76" t="str">
        <f t="shared" si="11"/>
        <v/>
      </c>
      <c r="N806" s="56"/>
      <c r="O806" s="52"/>
      <c r="P806" s="64"/>
    </row>
    <row r="807" spans="2:16" ht="15" customHeight="1">
      <c r="B807" s="26"/>
      <c r="C807" s="46"/>
      <c r="D807" s="252"/>
      <c r="E807" s="253"/>
      <c r="F807" s="46"/>
      <c r="G807" s="252"/>
      <c r="H807" s="253"/>
      <c r="I807" s="52"/>
      <c r="J807" s="47"/>
      <c r="K807" s="44"/>
      <c r="L807" s="47"/>
      <c r="M807" s="76" t="str">
        <f t="shared" si="11"/>
        <v/>
      </c>
      <c r="N807" s="56"/>
      <c r="O807" s="52"/>
      <c r="P807" s="64"/>
    </row>
    <row r="808" spans="2:16" ht="15" customHeight="1">
      <c r="B808" s="26"/>
      <c r="C808" s="46"/>
      <c r="D808" s="252"/>
      <c r="E808" s="253"/>
      <c r="F808" s="46"/>
      <c r="G808" s="252"/>
      <c r="H808" s="253"/>
      <c r="I808" s="52"/>
      <c r="J808" s="47"/>
      <c r="K808" s="44"/>
      <c r="L808" s="47"/>
      <c r="M808" s="76" t="str">
        <f t="shared" si="11"/>
        <v/>
      </c>
      <c r="N808" s="56"/>
      <c r="O808" s="52"/>
      <c r="P808" s="64"/>
    </row>
    <row r="809" spans="2:16" ht="15" customHeight="1">
      <c r="B809" s="26"/>
      <c r="C809" s="46"/>
      <c r="D809" s="252"/>
      <c r="E809" s="253"/>
      <c r="F809" s="46"/>
      <c r="G809" s="252"/>
      <c r="H809" s="253"/>
      <c r="I809" s="52"/>
      <c r="J809" s="47"/>
      <c r="K809" s="44"/>
      <c r="L809" s="47"/>
      <c r="M809" s="76" t="str">
        <f t="shared" si="11"/>
        <v/>
      </c>
      <c r="N809" s="56"/>
      <c r="O809" s="52"/>
      <c r="P809" s="64"/>
    </row>
    <row r="810" spans="2:16" ht="15" customHeight="1">
      <c r="B810" s="26"/>
      <c r="C810" s="46"/>
      <c r="D810" s="252"/>
      <c r="E810" s="253"/>
      <c r="F810" s="46"/>
      <c r="G810" s="252"/>
      <c r="H810" s="253"/>
      <c r="I810" s="52"/>
      <c r="J810" s="47"/>
      <c r="K810" s="44"/>
      <c r="L810" s="47"/>
      <c r="M810" s="76" t="str">
        <f t="shared" si="11"/>
        <v/>
      </c>
      <c r="N810" s="56"/>
      <c r="O810" s="52"/>
      <c r="P810" s="64"/>
    </row>
    <row r="811" spans="2:16" ht="15" customHeight="1">
      <c r="B811" s="26"/>
      <c r="C811" s="46"/>
      <c r="D811" s="252"/>
      <c r="E811" s="253"/>
      <c r="F811" s="46"/>
      <c r="G811" s="252"/>
      <c r="H811" s="253"/>
      <c r="I811" s="52"/>
      <c r="J811" s="47"/>
      <c r="K811" s="44"/>
      <c r="L811" s="47"/>
      <c r="M811" s="76" t="str">
        <f t="shared" si="11"/>
        <v/>
      </c>
      <c r="N811" s="56"/>
      <c r="O811" s="52"/>
      <c r="P811" s="64"/>
    </row>
    <row r="812" spans="2:16" ht="15" customHeight="1">
      <c r="B812" s="26"/>
      <c r="C812" s="46"/>
      <c r="D812" s="252"/>
      <c r="E812" s="253"/>
      <c r="F812" s="46"/>
      <c r="G812" s="252"/>
      <c r="H812" s="253"/>
      <c r="I812" s="52"/>
      <c r="J812" s="47"/>
      <c r="K812" s="44"/>
      <c r="L812" s="47"/>
      <c r="M812" s="76" t="str">
        <f t="shared" si="11"/>
        <v/>
      </c>
      <c r="N812" s="56"/>
      <c r="O812" s="52"/>
      <c r="P812" s="64"/>
    </row>
    <row r="813" spans="2:16" ht="15" customHeight="1">
      <c r="B813" s="26"/>
      <c r="C813" s="46"/>
      <c r="D813" s="252"/>
      <c r="E813" s="253"/>
      <c r="F813" s="46"/>
      <c r="G813" s="252"/>
      <c r="H813" s="253"/>
      <c r="I813" s="52"/>
      <c r="J813" s="47"/>
      <c r="K813" s="44"/>
      <c r="L813" s="47"/>
      <c r="M813" s="76" t="str">
        <f t="shared" si="11"/>
        <v/>
      </c>
      <c r="N813" s="56"/>
      <c r="O813" s="52"/>
      <c r="P813" s="64"/>
    </row>
    <row r="814" spans="2:16" ht="15" customHeight="1">
      <c r="B814" s="26"/>
      <c r="C814" s="46"/>
      <c r="D814" s="252"/>
      <c r="E814" s="253"/>
      <c r="F814" s="46"/>
      <c r="G814" s="252"/>
      <c r="H814" s="253"/>
      <c r="I814" s="52"/>
      <c r="J814" s="47"/>
      <c r="K814" s="44"/>
      <c r="L814" s="47"/>
      <c r="M814" s="76" t="str">
        <f t="shared" si="11"/>
        <v/>
      </c>
      <c r="N814" s="56"/>
      <c r="O814" s="52"/>
      <c r="P814" s="64"/>
    </row>
    <row r="815" spans="2:16" ht="15" customHeight="1">
      <c r="B815" s="26"/>
      <c r="C815" s="46"/>
      <c r="D815" s="252"/>
      <c r="E815" s="253"/>
      <c r="F815" s="46"/>
      <c r="G815" s="252"/>
      <c r="H815" s="253"/>
      <c r="I815" s="52"/>
      <c r="J815" s="47"/>
      <c r="K815" s="44"/>
      <c r="L815" s="47"/>
      <c r="M815" s="76" t="str">
        <f t="shared" si="11"/>
        <v/>
      </c>
      <c r="N815" s="56"/>
      <c r="O815" s="52"/>
      <c r="P815" s="64"/>
    </row>
    <row r="816" spans="2:16" ht="15" customHeight="1">
      <c r="B816" s="26"/>
      <c r="C816" s="46"/>
      <c r="D816" s="252"/>
      <c r="E816" s="253"/>
      <c r="F816" s="46"/>
      <c r="G816" s="252"/>
      <c r="H816" s="253"/>
      <c r="I816" s="52"/>
      <c r="J816" s="47"/>
      <c r="K816" s="44"/>
      <c r="L816" s="47"/>
      <c r="M816" s="76" t="str">
        <f t="shared" si="11"/>
        <v/>
      </c>
      <c r="N816" s="56"/>
      <c r="O816" s="52"/>
      <c r="P816" s="64"/>
    </row>
    <row r="817" spans="2:16" ht="15" customHeight="1">
      <c r="B817" s="26"/>
      <c r="C817" s="46"/>
      <c r="D817" s="252"/>
      <c r="E817" s="253"/>
      <c r="F817" s="46"/>
      <c r="G817" s="252"/>
      <c r="H817" s="253"/>
      <c r="I817" s="52"/>
      <c r="J817" s="47"/>
      <c r="K817" s="44"/>
      <c r="L817" s="47"/>
      <c r="M817" s="76" t="str">
        <f t="shared" si="11"/>
        <v/>
      </c>
      <c r="N817" s="56"/>
      <c r="O817" s="52"/>
      <c r="P817" s="64"/>
    </row>
    <row r="818" spans="2:16" ht="15" customHeight="1">
      <c r="B818" s="26"/>
      <c r="C818" s="46"/>
      <c r="D818" s="252"/>
      <c r="E818" s="253"/>
      <c r="F818" s="46"/>
      <c r="G818" s="252"/>
      <c r="H818" s="253"/>
      <c r="I818" s="52"/>
      <c r="J818" s="47"/>
      <c r="K818" s="44"/>
      <c r="L818" s="47"/>
      <c r="M818" s="76" t="str">
        <f t="shared" si="11"/>
        <v/>
      </c>
      <c r="N818" s="56"/>
      <c r="O818" s="52"/>
      <c r="P818" s="64"/>
    </row>
    <row r="819" spans="2:16" ht="15" customHeight="1">
      <c r="B819" s="26"/>
      <c r="C819" s="46"/>
      <c r="D819" s="252"/>
      <c r="E819" s="253"/>
      <c r="F819" s="46"/>
      <c r="G819" s="252"/>
      <c r="H819" s="253"/>
      <c r="I819" s="52"/>
      <c r="J819" s="47"/>
      <c r="K819" s="44"/>
      <c r="L819" s="47"/>
      <c r="M819" s="76" t="str">
        <f t="shared" si="11"/>
        <v/>
      </c>
      <c r="N819" s="56"/>
      <c r="O819" s="52"/>
      <c r="P819" s="64"/>
    </row>
    <row r="820" spans="2:16" ht="15" customHeight="1">
      <c r="B820" s="26"/>
      <c r="C820" s="46"/>
      <c r="D820" s="252"/>
      <c r="E820" s="253"/>
      <c r="F820" s="46"/>
      <c r="G820" s="252"/>
      <c r="H820" s="253"/>
      <c r="I820" s="52"/>
      <c r="J820" s="47"/>
      <c r="K820" s="44"/>
      <c r="L820" s="47"/>
      <c r="M820" s="76" t="str">
        <f t="shared" si="11"/>
        <v/>
      </c>
      <c r="N820" s="56"/>
      <c r="O820" s="52"/>
      <c r="P820" s="64"/>
    </row>
    <row r="821" spans="2:16" ht="15" customHeight="1">
      <c r="B821" s="26"/>
      <c r="C821" s="46"/>
      <c r="D821" s="252"/>
      <c r="E821" s="253"/>
      <c r="F821" s="46"/>
      <c r="G821" s="252"/>
      <c r="H821" s="253"/>
      <c r="I821" s="52"/>
      <c r="J821" s="47"/>
      <c r="K821" s="44"/>
      <c r="L821" s="47"/>
      <c r="M821" s="76" t="str">
        <f t="shared" si="11"/>
        <v/>
      </c>
      <c r="N821" s="56"/>
      <c r="O821" s="52"/>
      <c r="P821" s="64"/>
    </row>
    <row r="822" spans="2:16" ht="15" customHeight="1">
      <c r="B822" s="26"/>
      <c r="C822" s="46"/>
      <c r="D822" s="252"/>
      <c r="E822" s="253"/>
      <c r="F822" s="46"/>
      <c r="G822" s="252"/>
      <c r="H822" s="253"/>
      <c r="I822" s="52"/>
      <c r="J822" s="47"/>
      <c r="K822" s="44"/>
      <c r="L822" s="47"/>
      <c r="M822" s="76" t="str">
        <f t="shared" si="11"/>
        <v/>
      </c>
      <c r="N822" s="56"/>
      <c r="O822" s="52"/>
      <c r="P822" s="64"/>
    </row>
    <row r="823" spans="2:16" ht="15" customHeight="1">
      <c r="B823" s="26"/>
      <c r="C823" s="46"/>
      <c r="D823" s="252"/>
      <c r="E823" s="253"/>
      <c r="F823" s="46"/>
      <c r="G823" s="252"/>
      <c r="H823" s="253"/>
      <c r="I823" s="52"/>
      <c r="J823" s="47"/>
      <c r="K823" s="44"/>
      <c r="L823" s="47"/>
      <c r="M823" s="76" t="str">
        <f t="shared" ref="M823:M886" si="12">IF(OR(K823="Jet-A",K823="Jet-A1",K823="TS-1",K823="No. 3 Jet"),3.16,IF(OR(K823="Jet-B",K823="AvGas"),3.1,""))</f>
        <v/>
      </c>
      <c r="N823" s="56"/>
      <c r="O823" s="52"/>
      <c r="P823" s="64"/>
    </row>
    <row r="824" spans="2:16" ht="15" customHeight="1">
      <c r="B824" s="26"/>
      <c r="C824" s="46"/>
      <c r="D824" s="252"/>
      <c r="E824" s="253"/>
      <c r="F824" s="46"/>
      <c r="G824" s="252"/>
      <c r="H824" s="253"/>
      <c r="I824" s="52"/>
      <c r="J824" s="47"/>
      <c r="K824" s="44"/>
      <c r="L824" s="47"/>
      <c r="M824" s="76" t="str">
        <f t="shared" si="12"/>
        <v/>
      </c>
      <c r="N824" s="56"/>
      <c r="O824" s="52"/>
      <c r="P824" s="64"/>
    </row>
    <row r="825" spans="2:16" ht="15" customHeight="1">
      <c r="B825" s="26"/>
      <c r="C825" s="46"/>
      <c r="D825" s="252"/>
      <c r="E825" s="253"/>
      <c r="F825" s="46"/>
      <c r="G825" s="252"/>
      <c r="H825" s="253"/>
      <c r="I825" s="52"/>
      <c r="J825" s="47"/>
      <c r="K825" s="44"/>
      <c r="L825" s="47"/>
      <c r="M825" s="76" t="str">
        <f t="shared" si="12"/>
        <v/>
      </c>
      <c r="N825" s="56"/>
      <c r="O825" s="52"/>
      <c r="P825" s="64"/>
    </row>
    <row r="826" spans="2:16" ht="15" customHeight="1">
      <c r="B826" s="26"/>
      <c r="C826" s="46"/>
      <c r="D826" s="252"/>
      <c r="E826" s="253"/>
      <c r="F826" s="46"/>
      <c r="G826" s="252"/>
      <c r="H826" s="253"/>
      <c r="I826" s="52"/>
      <c r="J826" s="47"/>
      <c r="K826" s="44"/>
      <c r="L826" s="47"/>
      <c r="M826" s="76" t="str">
        <f t="shared" si="12"/>
        <v/>
      </c>
      <c r="N826" s="56"/>
      <c r="O826" s="52"/>
      <c r="P826" s="64"/>
    </row>
    <row r="827" spans="2:16" ht="15" customHeight="1">
      <c r="B827" s="26"/>
      <c r="C827" s="46"/>
      <c r="D827" s="252"/>
      <c r="E827" s="253"/>
      <c r="F827" s="46"/>
      <c r="G827" s="252"/>
      <c r="H827" s="253"/>
      <c r="I827" s="52"/>
      <c r="J827" s="47"/>
      <c r="K827" s="44"/>
      <c r="L827" s="47"/>
      <c r="M827" s="76" t="str">
        <f t="shared" si="12"/>
        <v/>
      </c>
      <c r="N827" s="56"/>
      <c r="O827" s="52"/>
      <c r="P827" s="64"/>
    </row>
    <row r="828" spans="2:16" ht="15" customHeight="1">
      <c r="B828" s="26"/>
      <c r="C828" s="46"/>
      <c r="D828" s="252"/>
      <c r="E828" s="253"/>
      <c r="F828" s="46"/>
      <c r="G828" s="252"/>
      <c r="H828" s="253"/>
      <c r="I828" s="52"/>
      <c r="J828" s="47"/>
      <c r="K828" s="44"/>
      <c r="L828" s="47"/>
      <c r="M828" s="76" t="str">
        <f t="shared" si="12"/>
        <v/>
      </c>
      <c r="N828" s="56"/>
      <c r="O828" s="52"/>
      <c r="P828" s="64"/>
    </row>
    <row r="829" spans="2:16" ht="15" customHeight="1">
      <c r="B829" s="26"/>
      <c r="C829" s="46"/>
      <c r="D829" s="252"/>
      <c r="E829" s="253"/>
      <c r="F829" s="46"/>
      <c r="G829" s="252"/>
      <c r="H829" s="253"/>
      <c r="I829" s="52"/>
      <c r="J829" s="47"/>
      <c r="K829" s="44"/>
      <c r="L829" s="47"/>
      <c r="M829" s="76" t="str">
        <f t="shared" si="12"/>
        <v/>
      </c>
      <c r="N829" s="56"/>
      <c r="O829" s="52"/>
      <c r="P829" s="64"/>
    </row>
    <row r="830" spans="2:16" ht="15" customHeight="1">
      <c r="B830" s="26"/>
      <c r="C830" s="46"/>
      <c r="D830" s="252"/>
      <c r="E830" s="253"/>
      <c r="F830" s="46"/>
      <c r="G830" s="252"/>
      <c r="H830" s="253"/>
      <c r="I830" s="52"/>
      <c r="J830" s="47"/>
      <c r="K830" s="44"/>
      <c r="L830" s="47"/>
      <c r="M830" s="76" t="str">
        <f t="shared" si="12"/>
        <v/>
      </c>
      <c r="N830" s="56"/>
      <c r="O830" s="52"/>
      <c r="P830" s="64"/>
    </row>
    <row r="831" spans="2:16" ht="15" customHeight="1">
      <c r="B831" s="26"/>
      <c r="C831" s="46"/>
      <c r="D831" s="252"/>
      <c r="E831" s="253"/>
      <c r="F831" s="46"/>
      <c r="G831" s="252"/>
      <c r="H831" s="253"/>
      <c r="I831" s="52"/>
      <c r="J831" s="47"/>
      <c r="K831" s="44"/>
      <c r="L831" s="47"/>
      <c r="M831" s="76" t="str">
        <f t="shared" si="12"/>
        <v/>
      </c>
      <c r="N831" s="56"/>
      <c r="O831" s="52"/>
      <c r="P831" s="64"/>
    </row>
    <row r="832" spans="2:16" ht="15" customHeight="1">
      <c r="B832" s="26"/>
      <c r="C832" s="46"/>
      <c r="D832" s="252"/>
      <c r="E832" s="253"/>
      <c r="F832" s="46"/>
      <c r="G832" s="252"/>
      <c r="H832" s="253"/>
      <c r="I832" s="52"/>
      <c r="J832" s="47"/>
      <c r="K832" s="44"/>
      <c r="L832" s="47"/>
      <c r="M832" s="76" t="str">
        <f t="shared" si="12"/>
        <v/>
      </c>
      <c r="N832" s="56"/>
      <c r="O832" s="52"/>
      <c r="P832" s="64"/>
    </row>
    <row r="833" spans="2:16" ht="15" customHeight="1">
      <c r="B833" s="26"/>
      <c r="C833" s="46"/>
      <c r="D833" s="252"/>
      <c r="E833" s="253"/>
      <c r="F833" s="46"/>
      <c r="G833" s="252"/>
      <c r="H833" s="253"/>
      <c r="I833" s="52"/>
      <c r="J833" s="47"/>
      <c r="K833" s="44"/>
      <c r="L833" s="47"/>
      <c r="M833" s="76" t="str">
        <f t="shared" si="12"/>
        <v/>
      </c>
      <c r="N833" s="56"/>
      <c r="O833" s="52"/>
      <c r="P833" s="64"/>
    </row>
    <row r="834" spans="2:16" ht="15" customHeight="1">
      <c r="B834" s="26"/>
      <c r="C834" s="46"/>
      <c r="D834" s="252"/>
      <c r="E834" s="253"/>
      <c r="F834" s="46"/>
      <c r="G834" s="252"/>
      <c r="H834" s="253"/>
      <c r="I834" s="52"/>
      <c r="J834" s="47"/>
      <c r="K834" s="44"/>
      <c r="L834" s="47"/>
      <c r="M834" s="76" t="str">
        <f t="shared" si="12"/>
        <v/>
      </c>
      <c r="N834" s="56"/>
      <c r="O834" s="52"/>
      <c r="P834" s="64"/>
    </row>
    <row r="835" spans="2:16" ht="15" customHeight="1">
      <c r="B835" s="26"/>
      <c r="C835" s="46"/>
      <c r="D835" s="252"/>
      <c r="E835" s="253"/>
      <c r="F835" s="46"/>
      <c r="G835" s="252"/>
      <c r="H835" s="253"/>
      <c r="I835" s="52"/>
      <c r="J835" s="47"/>
      <c r="K835" s="44"/>
      <c r="L835" s="47"/>
      <c r="M835" s="76" t="str">
        <f t="shared" si="12"/>
        <v/>
      </c>
      <c r="N835" s="56"/>
      <c r="O835" s="52"/>
      <c r="P835" s="64"/>
    </row>
    <row r="836" spans="2:16" ht="15" customHeight="1">
      <c r="B836" s="26"/>
      <c r="C836" s="46"/>
      <c r="D836" s="252"/>
      <c r="E836" s="253"/>
      <c r="F836" s="46"/>
      <c r="G836" s="252"/>
      <c r="H836" s="253"/>
      <c r="I836" s="52"/>
      <c r="J836" s="47"/>
      <c r="K836" s="44"/>
      <c r="L836" s="47"/>
      <c r="M836" s="76" t="str">
        <f t="shared" si="12"/>
        <v/>
      </c>
      <c r="N836" s="56"/>
      <c r="O836" s="52"/>
      <c r="P836" s="64"/>
    </row>
    <row r="837" spans="2:16" ht="15" customHeight="1">
      <c r="B837" s="26"/>
      <c r="C837" s="46"/>
      <c r="D837" s="252"/>
      <c r="E837" s="253"/>
      <c r="F837" s="46"/>
      <c r="G837" s="252"/>
      <c r="H837" s="253"/>
      <c r="I837" s="52"/>
      <c r="J837" s="47"/>
      <c r="K837" s="44"/>
      <c r="L837" s="47"/>
      <c r="M837" s="76" t="str">
        <f t="shared" si="12"/>
        <v/>
      </c>
      <c r="N837" s="56"/>
      <c r="O837" s="52"/>
      <c r="P837" s="64"/>
    </row>
    <row r="838" spans="2:16" ht="15" customHeight="1">
      <c r="B838" s="26"/>
      <c r="C838" s="46"/>
      <c r="D838" s="252"/>
      <c r="E838" s="253"/>
      <c r="F838" s="46"/>
      <c r="G838" s="252"/>
      <c r="H838" s="253"/>
      <c r="I838" s="52"/>
      <c r="J838" s="47"/>
      <c r="K838" s="44"/>
      <c r="L838" s="47"/>
      <c r="M838" s="76" t="str">
        <f t="shared" si="12"/>
        <v/>
      </c>
      <c r="N838" s="56"/>
      <c r="O838" s="52"/>
      <c r="P838" s="64"/>
    </row>
    <row r="839" spans="2:16" ht="15" customHeight="1">
      <c r="B839" s="26"/>
      <c r="C839" s="46"/>
      <c r="D839" s="252"/>
      <c r="E839" s="253"/>
      <c r="F839" s="46"/>
      <c r="G839" s="252"/>
      <c r="H839" s="253"/>
      <c r="I839" s="52"/>
      <c r="J839" s="47"/>
      <c r="K839" s="44"/>
      <c r="L839" s="47"/>
      <c r="M839" s="76" t="str">
        <f t="shared" si="12"/>
        <v/>
      </c>
      <c r="N839" s="56"/>
      <c r="O839" s="52"/>
      <c r="P839" s="64"/>
    </row>
    <row r="840" spans="2:16" ht="15" customHeight="1">
      <c r="B840" s="26"/>
      <c r="C840" s="46"/>
      <c r="D840" s="252"/>
      <c r="E840" s="253"/>
      <c r="F840" s="46"/>
      <c r="G840" s="252"/>
      <c r="H840" s="253"/>
      <c r="I840" s="52"/>
      <c r="J840" s="47"/>
      <c r="K840" s="44"/>
      <c r="L840" s="47"/>
      <c r="M840" s="76" t="str">
        <f t="shared" si="12"/>
        <v/>
      </c>
      <c r="N840" s="56"/>
      <c r="O840" s="52"/>
      <c r="P840" s="64"/>
    </row>
    <row r="841" spans="2:16" ht="15" customHeight="1">
      <c r="B841" s="26"/>
      <c r="C841" s="46"/>
      <c r="D841" s="252"/>
      <c r="E841" s="253"/>
      <c r="F841" s="46"/>
      <c r="G841" s="252"/>
      <c r="H841" s="253"/>
      <c r="I841" s="52"/>
      <c r="J841" s="47"/>
      <c r="K841" s="44"/>
      <c r="L841" s="47"/>
      <c r="M841" s="76" t="str">
        <f t="shared" si="12"/>
        <v/>
      </c>
      <c r="N841" s="56"/>
      <c r="O841" s="52"/>
      <c r="P841" s="64"/>
    </row>
    <row r="842" spans="2:16" ht="15" customHeight="1">
      <c r="B842" s="26"/>
      <c r="C842" s="46"/>
      <c r="D842" s="252"/>
      <c r="E842" s="253"/>
      <c r="F842" s="46"/>
      <c r="G842" s="252"/>
      <c r="H842" s="253"/>
      <c r="I842" s="52"/>
      <c r="J842" s="47"/>
      <c r="K842" s="44"/>
      <c r="L842" s="47"/>
      <c r="M842" s="76" t="str">
        <f t="shared" si="12"/>
        <v/>
      </c>
      <c r="N842" s="56"/>
      <c r="O842" s="52"/>
      <c r="P842" s="64"/>
    </row>
    <row r="843" spans="2:16" ht="15" customHeight="1">
      <c r="B843" s="26"/>
      <c r="C843" s="46"/>
      <c r="D843" s="252"/>
      <c r="E843" s="253"/>
      <c r="F843" s="46"/>
      <c r="G843" s="252"/>
      <c r="H843" s="253"/>
      <c r="I843" s="52"/>
      <c r="J843" s="47"/>
      <c r="K843" s="44"/>
      <c r="L843" s="47"/>
      <c r="M843" s="76" t="str">
        <f t="shared" si="12"/>
        <v/>
      </c>
      <c r="N843" s="56"/>
      <c r="O843" s="52"/>
      <c r="P843" s="64"/>
    </row>
    <row r="844" spans="2:16" ht="15" customHeight="1">
      <c r="B844" s="26"/>
      <c r="C844" s="46"/>
      <c r="D844" s="252"/>
      <c r="E844" s="253"/>
      <c r="F844" s="46"/>
      <c r="G844" s="252"/>
      <c r="H844" s="253"/>
      <c r="I844" s="52"/>
      <c r="J844" s="47"/>
      <c r="K844" s="44"/>
      <c r="L844" s="47"/>
      <c r="M844" s="76" t="str">
        <f t="shared" si="12"/>
        <v/>
      </c>
      <c r="N844" s="56"/>
      <c r="O844" s="52"/>
      <c r="P844" s="64"/>
    </row>
    <row r="845" spans="2:16" ht="15" customHeight="1">
      <c r="B845" s="26"/>
      <c r="C845" s="46"/>
      <c r="D845" s="252"/>
      <c r="E845" s="253"/>
      <c r="F845" s="46"/>
      <c r="G845" s="252"/>
      <c r="H845" s="253"/>
      <c r="I845" s="52"/>
      <c r="J845" s="47"/>
      <c r="K845" s="44"/>
      <c r="L845" s="47"/>
      <c r="M845" s="76" t="str">
        <f t="shared" si="12"/>
        <v/>
      </c>
      <c r="N845" s="56"/>
      <c r="O845" s="52"/>
      <c r="P845" s="64"/>
    </row>
    <row r="846" spans="2:16" ht="15" customHeight="1">
      <c r="B846" s="26"/>
      <c r="C846" s="46"/>
      <c r="D846" s="252"/>
      <c r="E846" s="253"/>
      <c r="F846" s="46"/>
      <c r="G846" s="252"/>
      <c r="H846" s="253"/>
      <c r="I846" s="52"/>
      <c r="J846" s="47"/>
      <c r="K846" s="44"/>
      <c r="L846" s="47"/>
      <c r="M846" s="76" t="str">
        <f t="shared" si="12"/>
        <v/>
      </c>
      <c r="N846" s="56"/>
      <c r="O846" s="52"/>
      <c r="P846" s="64"/>
    </row>
    <row r="847" spans="2:16" ht="15" customHeight="1">
      <c r="B847" s="26"/>
      <c r="C847" s="46"/>
      <c r="D847" s="252"/>
      <c r="E847" s="253"/>
      <c r="F847" s="46"/>
      <c r="G847" s="252"/>
      <c r="H847" s="253"/>
      <c r="I847" s="52"/>
      <c r="J847" s="47"/>
      <c r="K847" s="44"/>
      <c r="L847" s="47"/>
      <c r="M847" s="76" t="str">
        <f t="shared" si="12"/>
        <v/>
      </c>
      <c r="N847" s="56"/>
      <c r="O847" s="52"/>
      <c r="P847" s="64"/>
    </row>
    <row r="848" spans="2:16" ht="15" customHeight="1">
      <c r="B848" s="26"/>
      <c r="C848" s="46"/>
      <c r="D848" s="252"/>
      <c r="E848" s="253"/>
      <c r="F848" s="46"/>
      <c r="G848" s="252"/>
      <c r="H848" s="253"/>
      <c r="I848" s="52"/>
      <c r="J848" s="47"/>
      <c r="K848" s="44"/>
      <c r="L848" s="47"/>
      <c r="M848" s="76" t="str">
        <f t="shared" si="12"/>
        <v/>
      </c>
      <c r="N848" s="56"/>
      <c r="O848" s="52"/>
      <c r="P848" s="64"/>
    </row>
    <row r="849" spans="2:16" ht="15" customHeight="1">
      <c r="B849" s="26"/>
      <c r="C849" s="46"/>
      <c r="D849" s="252"/>
      <c r="E849" s="253"/>
      <c r="F849" s="46"/>
      <c r="G849" s="252"/>
      <c r="H849" s="253"/>
      <c r="I849" s="52"/>
      <c r="J849" s="47"/>
      <c r="K849" s="44"/>
      <c r="L849" s="47"/>
      <c r="M849" s="76" t="str">
        <f t="shared" si="12"/>
        <v/>
      </c>
      <c r="N849" s="56"/>
      <c r="O849" s="52"/>
      <c r="P849" s="64"/>
    </row>
    <row r="850" spans="2:16" ht="15" customHeight="1">
      <c r="B850" s="26"/>
      <c r="C850" s="46"/>
      <c r="D850" s="252"/>
      <c r="E850" s="253"/>
      <c r="F850" s="46"/>
      <c r="G850" s="252"/>
      <c r="H850" s="253"/>
      <c r="I850" s="52"/>
      <c r="J850" s="47"/>
      <c r="K850" s="44"/>
      <c r="L850" s="47"/>
      <c r="M850" s="76" t="str">
        <f t="shared" si="12"/>
        <v/>
      </c>
      <c r="N850" s="56"/>
      <c r="O850" s="52"/>
      <c r="P850" s="64"/>
    </row>
    <row r="851" spans="2:16" ht="15" customHeight="1">
      <c r="B851" s="26"/>
      <c r="C851" s="46"/>
      <c r="D851" s="252"/>
      <c r="E851" s="253"/>
      <c r="F851" s="46"/>
      <c r="G851" s="252"/>
      <c r="H851" s="253"/>
      <c r="I851" s="52"/>
      <c r="J851" s="47"/>
      <c r="K851" s="44"/>
      <c r="L851" s="47"/>
      <c r="M851" s="76" t="str">
        <f t="shared" si="12"/>
        <v/>
      </c>
      <c r="N851" s="56"/>
      <c r="O851" s="52"/>
      <c r="P851" s="64"/>
    </row>
    <row r="852" spans="2:16" ht="15" customHeight="1">
      <c r="B852" s="26"/>
      <c r="C852" s="46"/>
      <c r="D852" s="252"/>
      <c r="E852" s="253"/>
      <c r="F852" s="46"/>
      <c r="G852" s="252"/>
      <c r="H852" s="253"/>
      <c r="I852" s="52"/>
      <c r="J852" s="47"/>
      <c r="K852" s="44"/>
      <c r="L852" s="47"/>
      <c r="M852" s="76" t="str">
        <f t="shared" si="12"/>
        <v/>
      </c>
      <c r="N852" s="56"/>
      <c r="O852" s="52"/>
      <c r="P852" s="64"/>
    </row>
    <row r="853" spans="2:16" ht="15" customHeight="1">
      <c r="B853" s="26"/>
      <c r="C853" s="46"/>
      <c r="D853" s="252"/>
      <c r="E853" s="253"/>
      <c r="F853" s="46"/>
      <c r="G853" s="252"/>
      <c r="H853" s="253"/>
      <c r="I853" s="52"/>
      <c r="J853" s="47"/>
      <c r="K853" s="44"/>
      <c r="L853" s="47"/>
      <c r="M853" s="76" t="str">
        <f t="shared" si="12"/>
        <v/>
      </c>
      <c r="N853" s="56"/>
      <c r="O853" s="52"/>
      <c r="P853" s="64"/>
    </row>
    <row r="854" spans="2:16" ht="15" customHeight="1">
      <c r="B854" s="26"/>
      <c r="C854" s="46"/>
      <c r="D854" s="252"/>
      <c r="E854" s="253"/>
      <c r="F854" s="46"/>
      <c r="G854" s="252"/>
      <c r="H854" s="253"/>
      <c r="I854" s="52"/>
      <c r="J854" s="47"/>
      <c r="K854" s="44"/>
      <c r="L854" s="47"/>
      <c r="M854" s="76" t="str">
        <f t="shared" si="12"/>
        <v/>
      </c>
      <c r="N854" s="56"/>
      <c r="O854" s="52"/>
      <c r="P854" s="64"/>
    </row>
    <row r="855" spans="2:16" ht="15" customHeight="1">
      <c r="B855" s="26"/>
      <c r="C855" s="46"/>
      <c r="D855" s="252"/>
      <c r="E855" s="253"/>
      <c r="F855" s="46"/>
      <c r="G855" s="252"/>
      <c r="H855" s="253"/>
      <c r="I855" s="52"/>
      <c r="J855" s="47"/>
      <c r="K855" s="44"/>
      <c r="L855" s="47"/>
      <c r="M855" s="76" t="str">
        <f t="shared" si="12"/>
        <v/>
      </c>
      <c r="N855" s="56"/>
      <c r="O855" s="52"/>
      <c r="P855" s="64"/>
    </row>
    <row r="856" spans="2:16" ht="15" customHeight="1">
      <c r="B856" s="26"/>
      <c r="C856" s="46"/>
      <c r="D856" s="252"/>
      <c r="E856" s="253"/>
      <c r="F856" s="46"/>
      <c r="G856" s="252"/>
      <c r="H856" s="253"/>
      <c r="I856" s="52"/>
      <c r="J856" s="47"/>
      <c r="K856" s="44"/>
      <c r="L856" s="47"/>
      <c r="M856" s="76" t="str">
        <f t="shared" si="12"/>
        <v/>
      </c>
      <c r="N856" s="56"/>
      <c r="O856" s="52"/>
      <c r="P856" s="64"/>
    </row>
    <row r="857" spans="2:16" ht="15" customHeight="1">
      <c r="B857" s="26"/>
      <c r="C857" s="46"/>
      <c r="D857" s="252"/>
      <c r="E857" s="253"/>
      <c r="F857" s="46"/>
      <c r="G857" s="252"/>
      <c r="H857" s="253"/>
      <c r="I857" s="52"/>
      <c r="J857" s="47"/>
      <c r="K857" s="44"/>
      <c r="L857" s="47"/>
      <c r="M857" s="76" t="str">
        <f t="shared" si="12"/>
        <v/>
      </c>
      <c r="N857" s="56"/>
      <c r="O857" s="52"/>
      <c r="P857" s="64"/>
    </row>
    <row r="858" spans="2:16" ht="15" customHeight="1">
      <c r="B858" s="26"/>
      <c r="C858" s="46"/>
      <c r="D858" s="252"/>
      <c r="E858" s="253"/>
      <c r="F858" s="46"/>
      <c r="G858" s="252"/>
      <c r="H858" s="253"/>
      <c r="I858" s="52"/>
      <c r="J858" s="47"/>
      <c r="K858" s="44"/>
      <c r="L858" s="47"/>
      <c r="M858" s="76" t="str">
        <f t="shared" si="12"/>
        <v/>
      </c>
      <c r="N858" s="56"/>
      <c r="O858" s="52"/>
      <c r="P858" s="64"/>
    </row>
    <row r="859" spans="2:16" ht="15" customHeight="1">
      <c r="B859" s="26"/>
      <c r="C859" s="46"/>
      <c r="D859" s="252"/>
      <c r="E859" s="253"/>
      <c r="F859" s="46"/>
      <c r="G859" s="252"/>
      <c r="H859" s="253"/>
      <c r="I859" s="52"/>
      <c r="J859" s="47"/>
      <c r="K859" s="44"/>
      <c r="L859" s="47"/>
      <c r="M859" s="76" t="str">
        <f t="shared" si="12"/>
        <v/>
      </c>
      <c r="N859" s="56"/>
      <c r="O859" s="52"/>
      <c r="P859" s="64"/>
    </row>
    <row r="860" spans="2:16" ht="15" customHeight="1">
      <c r="B860" s="26"/>
      <c r="C860" s="46"/>
      <c r="D860" s="252"/>
      <c r="E860" s="253"/>
      <c r="F860" s="46"/>
      <c r="G860" s="252"/>
      <c r="H860" s="253"/>
      <c r="I860" s="52"/>
      <c r="J860" s="47"/>
      <c r="K860" s="44"/>
      <c r="L860" s="47"/>
      <c r="M860" s="76" t="str">
        <f t="shared" si="12"/>
        <v/>
      </c>
      <c r="N860" s="56"/>
      <c r="O860" s="52"/>
      <c r="P860" s="64"/>
    </row>
    <row r="861" spans="2:16" ht="15" customHeight="1">
      <c r="B861" s="26"/>
      <c r="C861" s="46"/>
      <c r="D861" s="252"/>
      <c r="E861" s="253"/>
      <c r="F861" s="46"/>
      <c r="G861" s="252"/>
      <c r="H861" s="253"/>
      <c r="I861" s="52"/>
      <c r="J861" s="47"/>
      <c r="K861" s="44"/>
      <c r="L861" s="47"/>
      <c r="M861" s="76" t="str">
        <f t="shared" si="12"/>
        <v/>
      </c>
      <c r="N861" s="56"/>
      <c r="O861" s="52"/>
      <c r="P861" s="64"/>
    </row>
    <row r="862" spans="2:16" ht="15" customHeight="1">
      <c r="B862" s="26"/>
      <c r="C862" s="46"/>
      <c r="D862" s="252"/>
      <c r="E862" s="253"/>
      <c r="F862" s="46"/>
      <c r="G862" s="252"/>
      <c r="H862" s="253"/>
      <c r="I862" s="52"/>
      <c r="J862" s="47"/>
      <c r="K862" s="44"/>
      <c r="L862" s="47"/>
      <c r="M862" s="76" t="str">
        <f t="shared" si="12"/>
        <v/>
      </c>
      <c r="N862" s="56"/>
      <c r="O862" s="52"/>
      <c r="P862" s="64"/>
    </row>
    <row r="863" spans="2:16" ht="15" customHeight="1">
      <c r="B863" s="26"/>
      <c r="C863" s="46"/>
      <c r="D863" s="252"/>
      <c r="E863" s="253"/>
      <c r="F863" s="46"/>
      <c r="G863" s="252"/>
      <c r="H863" s="253"/>
      <c r="I863" s="52"/>
      <c r="J863" s="47"/>
      <c r="K863" s="44"/>
      <c r="L863" s="47"/>
      <c r="M863" s="76" t="str">
        <f t="shared" si="12"/>
        <v/>
      </c>
      <c r="N863" s="56"/>
      <c r="O863" s="52"/>
      <c r="P863" s="64"/>
    </row>
    <row r="864" spans="2:16" ht="15" customHeight="1">
      <c r="B864" s="26"/>
      <c r="C864" s="46"/>
      <c r="D864" s="252"/>
      <c r="E864" s="253"/>
      <c r="F864" s="46"/>
      <c r="G864" s="252"/>
      <c r="H864" s="253"/>
      <c r="I864" s="52"/>
      <c r="J864" s="47"/>
      <c r="K864" s="44"/>
      <c r="L864" s="47"/>
      <c r="M864" s="76" t="str">
        <f t="shared" si="12"/>
        <v/>
      </c>
      <c r="N864" s="56"/>
      <c r="O864" s="52"/>
      <c r="P864" s="64"/>
    </row>
    <row r="865" spans="2:16" ht="15" customHeight="1">
      <c r="B865" s="26"/>
      <c r="C865" s="46"/>
      <c r="D865" s="252"/>
      <c r="E865" s="253"/>
      <c r="F865" s="46"/>
      <c r="G865" s="252"/>
      <c r="H865" s="253"/>
      <c r="I865" s="52"/>
      <c r="J865" s="47"/>
      <c r="K865" s="44"/>
      <c r="L865" s="47"/>
      <c r="M865" s="76" t="str">
        <f t="shared" si="12"/>
        <v/>
      </c>
      <c r="N865" s="56"/>
      <c r="O865" s="52"/>
      <c r="P865" s="64"/>
    </row>
    <row r="866" spans="2:16" ht="15" customHeight="1">
      <c r="B866" s="26"/>
      <c r="C866" s="46"/>
      <c r="D866" s="252"/>
      <c r="E866" s="253"/>
      <c r="F866" s="46"/>
      <c r="G866" s="252"/>
      <c r="H866" s="253"/>
      <c r="I866" s="52"/>
      <c r="J866" s="47"/>
      <c r="K866" s="44"/>
      <c r="L866" s="47"/>
      <c r="M866" s="76" t="str">
        <f t="shared" si="12"/>
        <v/>
      </c>
      <c r="N866" s="56"/>
      <c r="O866" s="52"/>
      <c r="P866" s="64"/>
    </row>
    <row r="867" spans="2:16" ht="15" customHeight="1">
      <c r="B867" s="26"/>
      <c r="C867" s="46"/>
      <c r="D867" s="252"/>
      <c r="E867" s="253"/>
      <c r="F867" s="46"/>
      <c r="G867" s="252"/>
      <c r="H867" s="253"/>
      <c r="I867" s="52"/>
      <c r="J867" s="47"/>
      <c r="K867" s="44"/>
      <c r="L867" s="47"/>
      <c r="M867" s="76" t="str">
        <f t="shared" si="12"/>
        <v/>
      </c>
      <c r="N867" s="56"/>
      <c r="O867" s="52"/>
      <c r="P867" s="64"/>
    </row>
    <row r="868" spans="2:16" ht="15" customHeight="1">
      <c r="B868" s="26"/>
      <c r="C868" s="46"/>
      <c r="D868" s="252"/>
      <c r="E868" s="253"/>
      <c r="F868" s="46"/>
      <c r="G868" s="252"/>
      <c r="H868" s="253"/>
      <c r="I868" s="52"/>
      <c r="J868" s="47"/>
      <c r="K868" s="44"/>
      <c r="L868" s="47"/>
      <c r="M868" s="76" t="str">
        <f t="shared" si="12"/>
        <v/>
      </c>
      <c r="N868" s="56"/>
      <c r="O868" s="52"/>
      <c r="P868" s="64"/>
    </row>
    <row r="869" spans="2:16" ht="15" customHeight="1">
      <c r="B869" s="26"/>
      <c r="C869" s="46"/>
      <c r="D869" s="252"/>
      <c r="E869" s="253"/>
      <c r="F869" s="46"/>
      <c r="G869" s="252"/>
      <c r="H869" s="253"/>
      <c r="I869" s="52"/>
      <c r="J869" s="47"/>
      <c r="K869" s="44"/>
      <c r="L869" s="47"/>
      <c r="M869" s="76" t="str">
        <f t="shared" si="12"/>
        <v/>
      </c>
      <c r="N869" s="56"/>
      <c r="O869" s="52"/>
      <c r="P869" s="64"/>
    </row>
    <row r="870" spans="2:16" ht="15" customHeight="1">
      <c r="B870" s="26"/>
      <c r="C870" s="46"/>
      <c r="D870" s="252"/>
      <c r="E870" s="253"/>
      <c r="F870" s="46"/>
      <c r="G870" s="252"/>
      <c r="H870" s="253"/>
      <c r="I870" s="52"/>
      <c r="J870" s="47"/>
      <c r="K870" s="44"/>
      <c r="L870" s="47"/>
      <c r="M870" s="76" t="str">
        <f t="shared" si="12"/>
        <v/>
      </c>
      <c r="N870" s="56"/>
      <c r="O870" s="52"/>
      <c r="P870" s="64"/>
    </row>
    <row r="871" spans="2:16" ht="15" customHeight="1">
      <c r="B871" s="26"/>
      <c r="C871" s="46"/>
      <c r="D871" s="252"/>
      <c r="E871" s="253"/>
      <c r="F871" s="46"/>
      <c r="G871" s="252"/>
      <c r="H871" s="253"/>
      <c r="I871" s="52"/>
      <c r="J871" s="47"/>
      <c r="K871" s="44"/>
      <c r="L871" s="47"/>
      <c r="M871" s="76" t="str">
        <f t="shared" si="12"/>
        <v/>
      </c>
      <c r="N871" s="56"/>
      <c r="O871" s="52"/>
      <c r="P871" s="64"/>
    </row>
    <row r="872" spans="2:16" ht="15" customHeight="1">
      <c r="B872" s="26"/>
      <c r="C872" s="46"/>
      <c r="D872" s="252"/>
      <c r="E872" s="253"/>
      <c r="F872" s="46"/>
      <c r="G872" s="252"/>
      <c r="H872" s="253"/>
      <c r="I872" s="52"/>
      <c r="J872" s="47"/>
      <c r="K872" s="44"/>
      <c r="L872" s="47"/>
      <c r="M872" s="76" t="str">
        <f t="shared" si="12"/>
        <v/>
      </c>
      <c r="N872" s="56"/>
      <c r="O872" s="52"/>
      <c r="P872" s="64"/>
    </row>
    <row r="873" spans="2:16" ht="15" customHeight="1">
      <c r="B873" s="26"/>
      <c r="C873" s="46"/>
      <c r="D873" s="252"/>
      <c r="E873" s="253"/>
      <c r="F873" s="46"/>
      <c r="G873" s="252"/>
      <c r="H873" s="253"/>
      <c r="I873" s="52"/>
      <c r="J873" s="47"/>
      <c r="K873" s="44"/>
      <c r="L873" s="47"/>
      <c r="M873" s="76" t="str">
        <f t="shared" si="12"/>
        <v/>
      </c>
      <c r="N873" s="56"/>
      <c r="O873" s="52"/>
      <c r="P873" s="64"/>
    </row>
    <row r="874" spans="2:16" ht="15" customHeight="1">
      <c r="B874" s="26"/>
      <c r="C874" s="46"/>
      <c r="D874" s="252"/>
      <c r="E874" s="253"/>
      <c r="F874" s="46"/>
      <c r="G874" s="252"/>
      <c r="H874" s="253"/>
      <c r="I874" s="52"/>
      <c r="J874" s="47"/>
      <c r="K874" s="44"/>
      <c r="L874" s="47"/>
      <c r="M874" s="76" t="str">
        <f t="shared" si="12"/>
        <v/>
      </c>
      <c r="N874" s="56"/>
      <c r="O874" s="52"/>
      <c r="P874" s="64"/>
    </row>
    <row r="875" spans="2:16" ht="15" customHeight="1">
      <c r="B875" s="26"/>
      <c r="C875" s="46"/>
      <c r="D875" s="252"/>
      <c r="E875" s="253"/>
      <c r="F875" s="46"/>
      <c r="G875" s="252"/>
      <c r="H875" s="253"/>
      <c r="I875" s="52"/>
      <c r="J875" s="47"/>
      <c r="K875" s="44"/>
      <c r="L875" s="47"/>
      <c r="M875" s="76" t="str">
        <f t="shared" si="12"/>
        <v/>
      </c>
      <c r="N875" s="56"/>
      <c r="O875" s="52"/>
      <c r="P875" s="64"/>
    </row>
    <row r="876" spans="2:16" ht="15" customHeight="1">
      <c r="B876" s="26"/>
      <c r="C876" s="46"/>
      <c r="D876" s="252"/>
      <c r="E876" s="253"/>
      <c r="F876" s="46"/>
      <c r="G876" s="252"/>
      <c r="H876" s="253"/>
      <c r="I876" s="52"/>
      <c r="J876" s="47"/>
      <c r="K876" s="44"/>
      <c r="L876" s="47"/>
      <c r="M876" s="76" t="str">
        <f t="shared" si="12"/>
        <v/>
      </c>
      <c r="N876" s="56"/>
      <c r="O876" s="52"/>
      <c r="P876" s="64"/>
    </row>
    <row r="877" spans="2:16" ht="15" customHeight="1">
      <c r="B877" s="26"/>
      <c r="C877" s="46"/>
      <c r="D877" s="252"/>
      <c r="E877" s="253"/>
      <c r="F877" s="46"/>
      <c r="G877" s="252"/>
      <c r="H877" s="253"/>
      <c r="I877" s="52"/>
      <c r="J877" s="47"/>
      <c r="K877" s="44"/>
      <c r="L877" s="47"/>
      <c r="M877" s="76" t="str">
        <f t="shared" si="12"/>
        <v/>
      </c>
      <c r="N877" s="56"/>
      <c r="O877" s="52"/>
      <c r="P877" s="64"/>
    </row>
    <row r="878" spans="2:16" ht="15" customHeight="1">
      <c r="B878" s="26"/>
      <c r="C878" s="46"/>
      <c r="D878" s="252"/>
      <c r="E878" s="253"/>
      <c r="F878" s="46"/>
      <c r="G878" s="252"/>
      <c r="H878" s="253"/>
      <c r="I878" s="52"/>
      <c r="J878" s="47"/>
      <c r="K878" s="44"/>
      <c r="L878" s="47"/>
      <c r="M878" s="76" t="str">
        <f t="shared" si="12"/>
        <v/>
      </c>
      <c r="N878" s="56"/>
      <c r="O878" s="52"/>
      <c r="P878" s="64"/>
    </row>
    <row r="879" spans="2:16" ht="15" customHeight="1">
      <c r="B879" s="26"/>
      <c r="C879" s="46"/>
      <c r="D879" s="252"/>
      <c r="E879" s="253"/>
      <c r="F879" s="46"/>
      <c r="G879" s="252"/>
      <c r="H879" s="253"/>
      <c r="I879" s="52"/>
      <c r="J879" s="47"/>
      <c r="K879" s="44"/>
      <c r="L879" s="47"/>
      <c r="M879" s="76" t="str">
        <f t="shared" si="12"/>
        <v/>
      </c>
      <c r="N879" s="56"/>
      <c r="O879" s="52"/>
      <c r="P879" s="64"/>
    </row>
    <row r="880" spans="2:16" ht="15" customHeight="1">
      <c r="B880" s="26"/>
      <c r="C880" s="46"/>
      <c r="D880" s="252"/>
      <c r="E880" s="253"/>
      <c r="F880" s="46"/>
      <c r="G880" s="252"/>
      <c r="H880" s="253"/>
      <c r="I880" s="52"/>
      <c r="J880" s="47"/>
      <c r="K880" s="44"/>
      <c r="L880" s="47"/>
      <c r="M880" s="76" t="str">
        <f t="shared" si="12"/>
        <v/>
      </c>
      <c r="N880" s="56"/>
      <c r="O880" s="52"/>
      <c r="P880" s="64"/>
    </row>
    <row r="881" spans="2:16" ht="15" customHeight="1">
      <c r="B881" s="26"/>
      <c r="C881" s="46"/>
      <c r="D881" s="252"/>
      <c r="E881" s="253"/>
      <c r="F881" s="46"/>
      <c r="G881" s="252"/>
      <c r="H881" s="253"/>
      <c r="I881" s="52"/>
      <c r="J881" s="47"/>
      <c r="K881" s="44"/>
      <c r="L881" s="47"/>
      <c r="M881" s="76" t="str">
        <f t="shared" si="12"/>
        <v/>
      </c>
      <c r="N881" s="56"/>
      <c r="O881" s="52"/>
      <c r="P881" s="64"/>
    </row>
    <row r="882" spans="2:16" ht="15" customHeight="1">
      <c r="B882" s="26"/>
      <c r="C882" s="46"/>
      <c r="D882" s="252"/>
      <c r="E882" s="253"/>
      <c r="F882" s="46"/>
      <c r="G882" s="252"/>
      <c r="H882" s="253"/>
      <c r="I882" s="52"/>
      <c r="J882" s="47"/>
      <c r="K882" s="44"/>
      <c r="L882" s="47"/>
      <c r="M882" s="76" t="str">
        <f t="shared" si="12"/>
        <v/>
      </c>
      <c r="N882" s="56"/>
      <c r="O882" s="52"/>
      <c r="P882" s="64"/>
    </row>
    <row r="883" spans="2:16" ht="15" customHeight="1">
      <c r="B883" s="26"/>
      <c r="C883" s="46"/>
      <c r="D883" s="252"/>
      <c r="E883" s="253"/>
      <c r="F883" s="46"/>
      <c r="G883" s="252"/>
      <c r="H883" s="253"/>
      <c r="I883" s="52"/>
      <c r="J883" s="47"/>
      <c r="K883" s="44"/>
      <c r="L883" s="47"/>
      <c r="M883" s="76" t="str">
        <f t="shared" si="12"/>
        <v/>
      </c>
      <c r="N883" s="56"/>
      <c r="O883" s="52"/>
      <c r="P883" s="64"/>
    </row>
    <row r="884" spans="2:16" ht="15" customHeight="1">
      <c r="B884" s="26"/>
      <c r="C884" s="46"/>
      <c r="D884" s="252"/>
      <c r="E884" s="253"/>
      <c r="F884" s="46"/>
      <c r="G884" s="252"/>
      <c r="H884" s="253"/>
      <c r="I884" s="52"/>
      <c r="J884" s="47"/>
      <c r="K884" s="44"/>
      <c r="L884" s="47"/>
      <c r="M884" s="76" t="str">
        <f t="shared" si="12"/>
        <v/>
      </c>
      <c r="N884" s="56"/>
      <c r="O884" s="52"/>
      <c r="P884" s="64"/>
    </row>
    <row r="885" spans="2:16" ht="15" customHeight="1">
      <c r="B885" s="26"/>
      <c r="C885" s="46"/>
      <c r="D885" s="252"/>
      <c r="E885" s="253"/>
      <c r="F885" s="46"/>
      <c r="G885" s="252"/>
      <c r="H885" s="253"/>
      <c r="I885" s="52"/>
      <c r="J885" s="47"/>
      <c r="K885" s="44"/>
      <c r="L885" s="47"/>
      <c r="M885" s="76" t="str">
        <f t="shared" si="12"/>
        <v/>
      </c>
      <c r="N885" s="56"/>
      <c r="O885" s="52"/>
      <c r="P885" s="64"/>
    </row>
    <row r="886" spans="2:16" ht="15" customHeight="1">
      <c r="B886" s="26"/>
      <c r="C886" s="46"/>
      <c r="D886" s="252"/>
      <c r="E886" s="253"/>
      <c r="F886" s="46"/>
      <c r="G886" s="252"/>
      <c r="H886" s="253"/>
      <c r="I886" s="52"/>
      <c r="J886" s="47"/>
      <c r="K886" s="44"/>
      <c r="L886" s="47"/>
      <c r="M886" s="76" t="str">
        <f t="shared" si="12"/>
        <v/>
      </c>
      <c r="N886" s="56"/>
      <c r="O886" s="52"/>
      <c r="P886" s="64"/>
    </row>
    <row r="887" spans="2:16" ht="15" customHeight="1">
      <c r="B887" s="26"/>
      <c r="C887" s="46"/>
      <c r="D887" s="252"/>
      <c r="E887" s="253"/>
      <c r="F887" s="46"/>
      <c r="G887" s="252"/>
      <c r="H887" s="253"/>
      <c r="I887" s="52"/>
      <c r="J887" s="47"/>
      <c r="K887" s="44"/>
      <c r="L887" s="47"/>
      <c r="M887" s="76" t="str">
        <f t="shared" ref="M887:M950" si="13">IF(OR(K887="Jet-A",K887="Jet-A1",K887="TS-1",K887="No. 3 Jet"),3.16,IF(OR(K887="Jet-B",K887="AvGas"),3.1,""))</f>
        <v/>
      </c>
      <c r="N887" s="56"/>
      <c r="O887" s="52"/>
      <c r="P887" s="64"/>
    </row>
    <row r="888" spans="2:16" ht="15" customHeight="1">
      <c r="B888" s="26"/>
      <c r="C888" s="46"/>
      <c r="D888" s="252"/>
      <c r="E888" s="253"/>
      <c r="F888" s="46"/>
      <c r="G888" s="252"/>
      <c r="H888" s="253"/>
      <c r="I888" s="52"/>
      <c r="J888" s="47"/>
      <c r="K888" s="44"/>
      <c r="L888" s="47"/>
      <c r="M888" s="76" t="str">
        <f t="shared" si="13"/>
        <v/>
      </c>
      <c r="N888" s="56"/>
      <c r="O888" s="52"/>
      <c r="P888" s="64"/>
    </row>
    <row r="889" spans="2:16" ht="15" customHeight="1">
      <c r="B889" s="26"/>
      <c r="C889" s="46"/>
      <c r="D889" s="252"/>
      <c r="E889" s="253"/>
      <c r="F889" s="46"/>
      <c r="G889" s="252"/>
      <c r="H889" s="253"/>
      <c r="I889" s="52"/>
      <c r="J889" s="47"/>
      <c r="K889" s="44"/>
      <c r="L889" s="47"/>
      <c r="M889" s="76" t="str">
        <f t="shared" si="13"/>
        <v/>
      </c>
      <c r="N889" s="56"/>
      <c r="O889" s="52"/>
      <c r="P889" s="64"/>
    </row>
    <row r="890" spans="2:16" ht="15" customHeight="1">
      <c r="B890" s="26"/>
      <c r="C890" s="46"/>
      <c r="D890" s="252"/>
      <c r="E890" s="253"/>
      <c r="F890" s="46"/>
      <c r="G890" s="252"/>
      <c r="H890" s="253"/>
      <c r="I890" s="52"/>
      <c r="J890" s="47"/>
      <c r="K890" s="44"/>
      <c r="L890" s="47"/>
      <c r="M890" s="76" t="str">
        <f t="shared" si="13"/>
        <v/>
      </c>
      <c r="N890" s="56"/>
      <c r="O890" s="52"/>
      <c r="P890" s="64"/>
    </row>
    <row r="891" spans="2:16" ht="15" customHeight="1">
      <c r="B891" s="26"/>
      <c r="C891" s="46"/>
      <c r="D891" s="252"/>
      <c r="E891" s="253"/>
      <c r="F891" s="46"/>
      <c r="G891" s="252"/>
      <c r="H891" s="253"/>
      <c r="I891" s="52"/>
      <c r="J891" s="47"/>
      <c r="K891" s="44"/>
      <c r="L891" s="47"/>
      <c r="M891" s="76" t="str">
        <f t="shared" si="13"/>
        <v/>
      </c>
      <c r="N891" s="56"/>
      <c r="O891" s="52"/>
      <c r="P891" s="64"/>
    </row>
    <row r="892" spans="2:16" ht="15" customHeight="1">
      <c r="B892" s="26"/>
      <c r="C892" s="46"/>
      <c r="D892" s="252"/>
      <c r="E892" s="253"/>
      <c r="F892" s="46"/>
      <c r="G892" s="252"/>
      <c r="H892" s="253"/>
      <c r="I892" s="52"/>
      <c r="J892" s="47"/>
      <c r="K892" s="44"/>
      <c r="L892" s="47"/>
      <c r="M892" s="76" t="str">
        <f t="shared" si="13"/>
        <v/>
      </c>
      <c r="N892" s="56"/>
      <c r="O892" s="52"/>
      <c r="P892" s="64"/>
    </row>
    <row r="893" spans="2:16" ht="15" customHeight="1">
      <c r="B893" s="26"/>
      <c r="C893" s="46"/>
      <c r="D893" s="252"/>
      <c r="E893" s="253"/>
      <c r="F893" s="46"/>
      <c r="G893" s="252"/>
      <c r="H893" s="253"/>
      <c r="I893" s="52"/>
      <c r="J893" s="47"/>
      <c r="K893" s="44"/>
      <c r="L893" s="47"/>
      <c r="M893" s="76" t="str">
        <f t="shared" si="13"/>
        <v/>
      </c>
      <c r="N893" s="56"/>
      <c r="O893" s="52"/>
      <c r="P893" s="64"/>
    </row>
    <row r="894" spans="2:16" ht="15" customHeight="1">
      <c r="B894" s="26"/>
      <c r="C894" s="46"/>
      <c r="D894" s="252"/>
      <c r="E894" s="253"/>
      <c r="F894" s="46"/>
      <c r="G894" s="252"/>
      <c r="H894" s="253"/>
      <c r="I894" s="52"/>
      <c r="J894" s="47"/>
      <c r="K894" s="44"/>
      <c r="L894" s="47"/>
      <c r="M894" s="76" t="str">
        <f t="shared" si="13"/>
        <v/>
      </c>
      <c r="N894" s="56"/>
      <c r="O894" s="52"/>
      <c r="P894" s="64"/>
    </row>
    <row r="895" spans="2:16" ht="15" customHeight="1">
      <c r="B895" s="26"/>
      <c r="C895" s="46"/>
      <c r="D895" s="252"/>
      <c r="E895" s="253"/>
      <c r="F895" s="46"/>
      <c r="G895" s="252"/>
      <c r="H895" s="253"/>
      <c r="I895" s="52"/>
      <c r="J895" s="47"/>
      <c r="K895" s="44"/>
      <c r="L895" s="47"/>
      <c r="M895" s="76" t="str">
        <f t="shared" si="13"/>
        <v/>
      </c>
      <c r="N895" s="56"/>
      <c r="O895" s="52"/>
      <c r="P895" s="64"/>
    </row>
    <row r="896" spans="2:16" ht="15" customHeight="1">
      <c r="B896" s="26"/>
      <c r="C896" s="46"/>
      <c r="D896" s="252"/>
      <c r="E896" s="253"/>
      <c r="F896" s="46"/>
      <c r="G896" s="252"/>
      <c r="H896" s="253"/>
      <c r="I896" s="52"/>
      <c r="J896" s="47"/>
      <c r="K896" s="44"/>
      <c r="L896" s="47"/>
      <c r="M896" s="76" t="str">
        <f t="shared" si="13"/>
        <v/>
      </c>
      <c r="N896" s="56"/>
      <c r="O896" s="52"/>
      <c r="P896" s="64"/>
    </row>
    <row r="897" spans="2:16" ht="15" customHeight="1">
      <c r="B897" s="26"/>
      <c r="C897" s="46"/>
      <c r="D897" s="252"/>
      <c r="E897" s="253"/>
      <c r="F897" s="46"/>
      <c r="G897" s="252"/>
      <c r="H897" s="253"/>
      <c r="I897" s="52"/>
      <c r="J897" s="47"/>
      <c r="K897" s="44"/>
      <c r="L897" s="47"/>
      <c r="M897" s="76" t="str">
        <f t="shared" si="13"/>
        <v/>
      </c>
      <c r="N897" s="56"/>
      <c r="O897" s="52"/>
      <c r="P897" s="64"/>
    </row>
    <row r="898" spans="2:16" ht="15" customHeight="1">
      <c r="B898" s="26"/>
      <c r="C898" s="46"/>
      <c r="D898" s="252"/>
      <c r="E898" s="253"/>
      <c r="F898" s="46"/>
      <c r="G898" s="252"/>
      <c r="H898" s="253"/>
      <c r="I898" s="52"/>
      <c r="J898" s="47"/>
      <c r="K898" s="44"/>
      <c r="L898" s="47"/>
      <c r="M898" s="76" t="str">
        <f t="shared" si="13"/>
        <v/>
      </c>
      <c r="N898" s="56"/>
      <c r="O898" s="52"/>
      <c r="P898" s="64"/>
    </row>
    <row r="899" spans="2:16" ht="15" customHeight="1">
      <c r="B899" s="26"/>
      <c r="C899" s="46"/>
      <c r="D899" s="252"/>
      <c r="E899" s="253"/>
      <c r="F899" s="46"/>
      <c r="G899" s="252"/>
      <c r="H899" s="253"/>
      <c r="I899" s="52"/>
      <c r="J899" s="47"/>
      <c r="K899" s="44"/>
      <c r="L899" s="47"/>
      <c r="M899" s="76" t="str">
        <f t="shared" si="13"/>
        <v/>
      </c>
      <c r="N899" s="56"/>
      <c r="O899" s="52"/>
      <c r="P899" s="64"/>
    </row>
    <row r="900" spans="2:16" ht="15" customHeight="1">
      <c r="B900" s="26"/>
      <c r="C900" s="46"/>
      <c r="D900" s="252"/>
      <c r="E900" s="253"/>
      <c r="F900" s="46"/>
      <c r="G900" s="252"/>
      <c r="H900" s="253"/>
      <c r="I900" s="52"/>
      <c r="J900" s="47"/>
      <c r="K900" s="44"/>
      <c r="L900" s="47"/>
      <c r="M900" s="76" t="str">
        <f t="shared" si="13"/>
        <v/>
      </c>
      <c r="N900" s="56"/>
      <c r="O900" s="52"/>
      <c r="P900" s="64"/>
    </row>
    <row r="901" spans="2:16" ht="15" customHeight="1">
      <c r="B901" s="26"/>
      <c r="C901" s="46"/>
      <c r="D901" s="252"/>
      <c r="E901" s="253"/>
      <c r="F901" s="46"/>
      <c r="G901" s="252"/>
      <c r="H901" s="253"/>
      <c r="I901" s="52"/>
      <c r="J901" s="47"/>
      <c r="K901" s="44"/>
      <c r="L901" s="47"/>
      <c r="M901" s="76" t="str">
        <f t="shared" si="13"/>
        <v/>
      </c>
      <c r="N901" s="56"/>
      <c r="O901" s="52"/>
      <c r="P901" s="64"/>
    </row>
    <row r="902" spans="2:16" ht="15" customHeight="1">
      <c r="B902" s="26"/>
      <c r="C902" s="46"/>
      <c r="D902" s="252"/>
      <c r="E902" s="253"/>
      <c r="F902" s="46"/>
      <c r="G902" s="252"/>
      <c r="H902" s="253"/>
      <c r="I902" s="52"/>
      <c r="J902" s="47"/>
      <c r="K902" s="44"/>
      <c r="L902" s="47"/>
      <c r="M902" s="76" t="str">
        <f t="shared" si="13"/>
        <v/>
      </c>
      <c r="N902" s="56"/>
      <c r="O902" s="52"/>
      <c r="P902" s="64"/>
    </row>
    <row r="903" spans="2:16" ht="15" customHeight="1">
      <c r="B903" s="26"/>
      <c r="C903" s="46"/>
      <c r="D903" s="252"/>
      <c r="E903" s="253"/>
      <c r="F903" s="46"/>
      <c r="G903" s="252"/>
      <c r="H903" s="253"/>
      <c r="I903" s="52"/>
      <c r="J903" s="47"/>
      <c r="K903" s="44"/>
      <c r="L903" s="47"/>
      <c r="M903" s="76" t="str">
        <f t="shared" si="13"/>
        <v/>
      </c>
      <c r="N903" s="56"/>
      <c r="O903" s="52"/>
      <c r="P903" s="64"/>
    </row>
    <row r="904" spans="2:16" ht="15" customHeight="1">
      <c r="B904" s="26"/>
      <c r="C904" s="46"/>
      <c r="D904" s="252"/>
      <c r="E904" s="253"/>
      <c r="F904" s="46"/>
      <c r="G904" s="252"/>
      <c r="H904" s="253"/>
      <c r="I904" s="52"/>
      <c r="J904" s="47"/>
      <c r="K904" s="44"/>
      <c r="L904" s="47"/>
      <c r="M904" s="76" t="str">
        <f t="shared" si="13"/>
        <v/>
      </c>
      <c r="N904" s="56"/>
      <c r="O904" s="52"/>
      <c r="P904" s="64"/>
    </row>
    <row r="905" spans="2:16" ht="15" customHeight="1">
      <c r="B905" s="26"/>
      <c r="C905" s="46"/>
      <c r="D905" s="252"/>
      <c r="E905" s="253"/>
      <c r="F905" s="46"/>
      <c r="G905" s="252"/>
      <c r="H905" s="253"/>
      <c r="I905" s="52"/>
      <c r="J905" s="47"/>
      <c r="K905" s="44"/>
      <c r="L905" s="47"/>
      <c r="M905" s="76" t="str">
        <f t="shared" si="13"/>
        <v/>
      </c>
      <c r="N905" s="56"/>
      <c r="O905" s="52"/>
      <c r="P905" s="64"/>
    </row>
    <row r="906" spans="2:16" ht="15" customHeight="1">
      <c r="B906" s="26"/>
      <c r="C906" s="46"/>
      <c r="D906" s="252"/>
      <c r="E906" s="253"/>
      <c r="F906" s="46"/>
      <c r="G906" s="252"/>
      <c r="H906" s="253"/>
      <c r="I906" s="52"/>
      <c r="J906" s="47"/>
      <c r="K906" s="44"/>
      <c r="L906" s="47"/>
      <c r="M906" s="76" t="str">
        <f t="shared" si="13"/>
        <v/>
      </c>
      <c r="N906" s="56"/>
      <c r="O906" s="52"/>
      <c r="P906" s="64"/>
    </row>
    <row r="907" spans="2:16" ht="15" customHeight="1">
      <c r="B907" s="26"/>
      <c r="C907" s="46"/>
      <c r="D907" s="252"/>
      <c r="E907" s="253"/>
      <c r="F907" s="46"/>
      <c r="G907" s="252"/>
      <c r="H907" s="253"/>
      <c r="I907" s="52"/>
      <c r="J907" s="47"/>
      <c r="K907" s="44"/>
      <c r="L907" s="47"/>
      <c r="M907" s="76" t="str">
        <f t="shared" si="13"/>
        <v/>
      </c>
      <c r="N907" s="56"/>
      <c r="O907" s="52"/>
      <c r="P907" s="64"/>
    </row>
    <row r="908" spans="2:16" ht="15" customHeight="1">
      <c r="B908" s="26"/>
      <c r="C908" s="46"/>
      <c r="D908" s="252"/>
      <c r="E908" s="253"/>
      <c r="F908" s="46"/>
      <c r="G908" s="252"/>
      <c r="H908" s="253"/>
      <c r="I908" s="52"/>
      <c r="J908" s="47"/>
      <c r="K908" s="44"/>
      <c r="L908" s="47"/>
      <c r="M908" s="76" t="str">
        <f t="shared" si="13"/>
        <v/>
      </c>
      <c r="N908" s="56"/>
      <c r="O908" s="52"/>
      <c r="P908" s="64"/>
    </row>
    <row r="909" spans="2:16" ht="15" customHeight="1">
      <c r="B909" s="26"/>
      <c r="C909" s="46"/>
      <c r="D909" s="252"/>
      <c r="E909" s="253"/>
      <c r="F909" s="46"/>
      <c r="G909" s="252"/>
      <c r="H909" s="253"/>
      <c r="I909" s="52"/>
      <c r="J909" s="47"/>
      <c r="K909" s="44"/>
      <c r="L909" s="47"/>
      <c r="M909" s="76" t="str">
        <f t="shared" si="13"/>
        <v/>
      </c>
      <c r="N909" s="56"/>
      <c r="O909" s="52"/>
      <c r="P909" s="64"/>
    </row>
    <row r="910" spans="2:16" ht="15" customHeight="1">
      <c r="B910" s="26"/>
      <c r="C910" s="46"/>
      <c r="D910" s="252"/>
      <c r="E910" s="253"/>
      <c r="F910" s="46"/>
      <c r="G910" s="252"/>
      <c r="H910" s="253"/>
      <c r="I910" s="52"/>
      <c r="J910" s="47"/>
      <c r="K910" s="44"/>
      <c r="L910" s="47"/>
      <c r="M910" s="76" t="str">
        <f t="shared" si="13"/>
        <v/>
      </c>
      <c r="N910" s="56"/>
      <c r="O910" s="52"/>
      <c r="P910" s="64"/>
    </row>
    <row r="911" spans="2:16" ht="15" customHeight="1">
      <c r="B911" s="26"/>
      <c r="C911" s="46"/>
      <c r="D911" s="252"/>
      <c r="E911" s="253"/>
      <c r="F911" s="46"/>
      <c r="G911" s="252"/>
      <c r="H911" s="253"/>
      <c r="I911" s="52"/>
      <c r="J911" s="47"/>
      <c r="K911" s="44"/>
      <c r="L911" s="47"/>
      <c r="M911" s="76" t="str">
        <f t="shared" si="13"/>
        <v/>
      </c>
      <c r="N911" s="56"/>
      <c r="O911" s="52"/>
      <c r="P911" s="64"/>
    </row>
    <row r="912" spans="2:16" ht="15" customHeight="1">
      <c r="B912" s="26"/>
      <c r="C912" s="46"/>
      <c r="D912" s="252"/>
      <c r="E912" s="253"/>
      <c r="F912" s="46"/>
      <c r="G912" s="252"/>
      <c r="H912" s="253"/>
      <c r="I912" s="52"/>
      <c r="J912" s="47"/>
      <c r="K912" s="44"/>
      <c r="L912" s="47"/>
      <c r="M912" s="76" t="str">
        <f t="shared" si="13"/>
        <v/>
      </c>
      <c r="N912" s="56"/>
      <c r="O912" s="52"/>
      <c r="P912" s="64"/>
    </row>
    <row r="913" spans="2:16" ht="15" customHeight="1">
      <c r="B913" s="26"/>
      <c r="C913" s="46"/>
      <c r="D913" s="252"/>
      <c r="E913" s="253"/>
      <c r="F913" s="46"/>
      <c r="G913" s="252"/>
      <c r="H913" s="253"/>
      <c r="I913" s="52"/>
      <c r="J913" s="47"/>
      <c r="K913" s="44"/>
      <c r="L913" s="47"/>
      <c r="M913" s="76" t="str">
        <f t="shared" si="13"/>
        <v/>
      </c>
      <c r="N913" s="56"/>
      <c r="O913" s="52"/>
      <c r="P913" s="64"/>
    </row>
    <row r="914" spans="2:16" ht="15" customHeight="1">
      <c r="B914" s="26"/>
      <c r="C914" s="46"/>
      <c r="D914" s="252"/>
      <c r="E914" s="253"/>
      <c r="F914" s="46"/>
      <c r="G914" s="252"/>
      <c r="H914" s="253"/>
      <c r="I914" s="52"/>
      <c r="J914" s="47"/>
      <c r="K914" s="44"/>
      <c r="L914" s="47"/>
      <c r="M914" s="76" t="str">
        <f t="shared" si="13"/>
        <v/>
      </c>
      <c r="N914" s="56"/>
      <c r="O914" s="52"/>
      <c r="P914" s="64"/>
    </row>
    <row r="915" spans="2:16" ht="15" customHeight="1">
      <c r="B915" s="26"/>
      <c r="C915" s="46"/>
      <c r="D915" s="252"/>
      <c r="E915" s="253"/>
      <c r="F915" s="46"/>
      <c r="G915" s="252"/>
      <c r="H915" s="253"/>
      <c r="I915" s="52"/>
      <c r="J915" s="47"/>
      <c r="K915" s="44"/>
      <c r="L915" s="47"/>
      <c r="M915" s="76" t="str">
        <f t="shared" si="13"/>
        <v/>
      </c>
      <c r="N915" s="56"/>
      <c r="O915" s="52"/>
      <c r="P915" s="64"/>
    </row>
    <row r="916" spans="2:16" ht="15" customHeight="1">
      <c r="B916" s="26"/>
      <c r="C916" s="46"/>
      <c r="D916" s="252"/>
      <c r="E916" s="253"/>
      <c r="F916" s="46"/>
      <c r="G916" s="252"/>
      <c r="H916" s="253"/>
      <c r="I916" s="52"/>
      <c r="J916" s="47"/>
      <c r="K916" s="44"/>
      <c r="L916" s="47"/>
      <c r="M916" s="76" t="str">
        <f t="shared" si="13"/>
        <v/>
      </c>
      <c r="N916" s="56"/>
      <c r="O916" s="52"/>
      <c r="P916" s="64"/>
    </row>
    <row r="917" spans="2:16" ht="15" customHeight="1">
      <c r="B917" s="26"/>
      <c r="C917" s="46"/>
      <c r="D917" s="252"/>
      <c r="E917" s="253"/>
      <c r="F917" s="46"/>
      <c r="G917" s="252"/>
      <c r="H917" s="253"/>
      <c r="I917" s="52"/>
      <c r="J917" s="47"/>
      <c r="K917" s="44"/>
      <c r="L917" s="47"/>
      <c r="M917" s="76" t="str">
        <f t="shared" si="13"/>
        <v/>
      </c>
      <c r="N917" s="56"/>
      <c r="O917" s="52"/>
      <c r="P917" s="64"/>
    </row>
    <row r="918" spans="2:16" ht="15" customHeight="1">
      <c r="B918" s="26"/>
      <c r="C918" s="46"/>
      <c r="D918" s="252"/>
      <c r="E918" s="253"/>
      <c r="F918" s="46"/>
      <c r="G918" s="252"/>
      <c r="H918" s="253"/>
      <c r="I918" s="52"/>
      <c r="J918" s="47"/>
      <c r="K918" s="44"/>
      <c r="L918" s="47"/>
      <c r="M918" s="76" t="str">
        <f t="shared" si="13"/>
        <v/>
      </c>
      <c r="N918" s="56"/>
      <c r="O918" s="52"/>
      <c r="P918" s="64"/>
    </row>
    <row r="919" spans="2:16" ht="15" customHeight="1">
      <c r="B919" s="26"/>
      <c r="C919" s="46"/>
      <c r="D919" s="252"/>
      <c r="E919" s="253"/>
      <c r="F919" s="46"/>
      <c r="G919" s="252"/>
      <c r="H919" s="253"/>
      <c r="I919" s="52"/>
      <c r="J919" s="47"/>
      <c r="K919" s="44"/>
      <c r="L919" s="47"/>
      <c r="M919" s="76" t="str">
        <f t="shared" si="13"/>
        <v/>
      </c>
      <c r="N919" s="56"/>
      <c r="O919" s="52"/>
      <c r="P919" s="64"/>
    </row>
    <row r="920" spans="2:16" ht="15" customHeight="1">
      <c r="B920" s="26"/>
      <c r="C920" s="46"/>
      <c r="D920" s="252"/>
      <c r="E920" s="253"/>
      <c r="F920" s="46"/>
      <c r="G920" s="252"/>
      <c r="H920" s="253"/>
      <c r="I920" s="52"/>
      <c r="J920" s="47"/>
      <c r="K920" s="44"/>
      <c r="L920" s="47"/>
      <c r="M920" s="76" t="str">
        <f t="shared" si="13"/>
        <v/>
      </c>
      <c r="N920" s="56"/>
      <c r="O920" s="52"/>
      <c r="P920" s="64"/>
    </row>
    <row r="921" spans="2:16" ht="15" customHeight="1">
      <c r="B921" s="26"/>
      <c r="C921" s="46"/>
      <c r="D921" s="252"/>
      <c r="E921" s="253"/>
      <c r="F921" s="46"/>
      <c r="G921" s="252"/>
      <c r="H921" s="253"/>
      <c r="I921" s="52"/>
      <c r="J921" s="47"/>
      <c r="K921" s="44"/>
      <c r="L921" s="47"/>
      <c r="M921" s="76" t="str">
        <f t="shared" si="13"/>
        <v/>
      </c>
      <c r="N921" s="56"/>
      <c r="O921" s="52"/>
      <c r="P921" s="64"/>
    </row>
    <row r="922" spans="2:16" ht="15" customHeight="1">
      <c r="B922" s="26"/>
      <c r="C922" s="46"/>
      <c r="D922" s="252"/>
      <c r="E922" s="253"/>
      <c r="F922" s="46"/>
      <c r="G922" s="252"/>
      <c r="H922" s="253"/>
      <c r="I922" s="52"/>
      <c r="J922" s="47"/>
      <c r="K922" s="44"/>
      <c r="L922" s="47"/>
      <c r="M922" s="76" t="str">
        <f t="shared" si="13"/>
        <v/>
      </c>
      <c r="N922" s="56"/>
      <c r="O922" s="52"/>
      <c r="P922" s="64"/>
    </row>
    <row r="923" spans="2:16" ht="15" customHeight="1">
      <c r="B923" s="26"/>
      <c r="C923" s="46"/>
      <c r="D923" s="252"/>
      <c r="E923" s="253"/>
      <c r="F923" s="46"/>
      <c r="G923" s="252"/>
      <c r="H923" s="253"/>
      <c r="I923" s="52"/>
      <c r="J923" s="47"/>
      <c r="K923" s="44"/>
      <c r="L923" s="47"/>
      <c r="M923" s="76" t="str">
        <f t="shared" si="13"/>
        <v/>
      </c>
      <c r="N923" s="56"/>
      <c r="O923" s="52"/>
      <c r="P923" s="64"/>
    </row>
    <row r="924" spans="2:16" ht="15" customHeight="1">
      <c r="B924" s="26"/>
      <c r="C924" s="46"/>
      <c r="D924" s="252"/>
      <c r="E924" s="253"/>
      <c r="F924" s="46"/>
      <c r="G924" s="252"/>
      <c r="H924" s="253"/>
      <c r="I924" s="52"/>
      <c r="J924" s="47"/>
      <c r="K924" s="44"/>
      <c r="L924" s="47"/>
      <c r="M924" s="76" t="str">
        <f t="shared" si="13"/>
        <v/>
      </c>
      <c r="N924" s="56"/>
      <c r="O924" s="52"/>
      <c r="P924" s="64"/>
    </row>
    <row r="925" spans="2:16" ht="15" customHeight="1">
      <c r="B925" s="26"/>
      <c r="C925" s="46"/>
      <c r="D925" s="252"/>
      <c r="E925" s="253"/>
      <c r="F925" s="46"/>
      <c r="G925" s="252"/>
      <c r="H925" s="253"/>
      <c r="I925" s="52"/>
      <c r="J925" s="47"/>
      <c r="K925" s="44"/>
      <c r="L925" s="47"/>
      <c r="M925" s="76" t="str">
        <f t="shared" si="13"/>
        <v/>
      </c>
      <c r="N925" s="56"/>
      <c r="O925" s="52"/>
      <c r="P925" s="64"/>
    </row>
    <row r="926" spans="2:16" ht="15" customHeight="1">
      <c r="B926" s="26"/>
      <c r="C926" s="46"/>
      <c r="D926" s="252"/>
      <c r="E926" s="253"/>
      <c r="F926" s="46"/>
      <c r="G926" s="252"/>
      <c r="H926" s="253"/>
      <c r="I926" s="52"/>
      <c r="J926" s="47"/>
      <c r="K926" s="44"/>
      <c r="L926" s="47"/>
      <c r="M926" s="76" t="str">
        <f t="shared" si="13"/>
        <v/>
      </c>
      <c r="N926" s="56"/>
      <c r="O926" s="52"/>
      <c r="P926" s="64"/>
    </row>
    <row r="927" spans="2:16" ht="15" customHeight="1">
      <c r="B927" s="26"/>
      <c r="C927" s="46"/>
      <c r="D927" s="252"/>
      <c r="E927" s="253"/>
      <c r="F927" s="46"/>
      <c r="G927" s="252"/>
      <c r="H927" s="253"/>
      <c r="I927" s="52"/>
      <c r="J927" s="47"/>
      <c r="K927" s="44"/>
      <c r="L927" s="47"/>
      <c r="M927" s="76" t="str">
        <f t="shared" si="13"/>
        <v/>
      </c>
      <c r="N927" s="56"/>
      <c r="O927" s="52"/>
      <c r="P927" s="64"/>
    </row>
    <row r="928" spans="2:16" ht="15" customHeight="1">
      <c r="B928" s="26"/>
      <c r="C928" s="46"/>
      <c r="D928" s="252"/>
      <c r="E928" s="253"/>
      <c r="F928" s="46"/>
      <c r="G928" s="252"/>
      <c r="H928" s="253"/>
      <c r="I928" s="52"/>
      <c r="J928" s="47"/>
      <c r="K928" s="44"/>
      <c r="L928" s="47"/>
      <c r="M928" s="76" t="str">
        <f t="shared" si="13"/>
        <v/>
      </c>
      <c r="N928" s="56"/>
      <c r="O928" s="52"/>
      <c r="P928" s="64"/>
    </row>
    <row r="929" spans="2:16" ht="15" customHeight="1">
      <c r="B929" s="26"/>
      <c r="C929" s="46"/>
      <c r="D929" s="252"/>
      <c r="E929" s="253"/>
      <c r="F929" s="46"/>
      <c r="G929" s="252"/>
      <c r="H929" s="253"/>
      <c r="I929" s="52"/>
      <c r="J929" s="47"/>
      <c r="K929" s="44"/>
      <c r="L929" s="47"/>
      <c r="M929" s="76" t="str">
        <f t="shared" si="13"/>
        <v/>
      </c>
      <c r="N929" s="56"/>
      <c r="O929" s="52"/>
      <c r="P929" s="64"/>
    </row>
    <row r="930" spans="2:16" ht="15" customHeight="1">
      <c r="B930" s="26"/>
      <c r="C930" s="46"/>
      <c r="D930" s="252"/>
      <c r="E930" s="253"/>
      <c r="F930" s="46"/>
      <c r="G930" s="252"/>
      <c r="H930" s="253"/>
      <c r="I930" s="52"/>
      <c r="J930" s="47"/>
      <c r="K930" s="44"/>
      <c r="L930" s="47"/>
      <c r="M930" s="76" t="str">
        <f t="shared" si="13"/>
        <v/>
      </c>
      <c r="N930" s="56"/>
      <c r="O930" s="52"/>
      <c r="P930" s="64"/>
    </row>
    <row r="931" spans="2:16" ht="15" customHeight="1">
      <c r="B931" s="26"/>
      <c r="C931" s="46"/>
      <c r="D931" s="252"/>
      <c r="E931" s="253"/>
      <c r="F931" s="46"/>
      <c r="G931" s="252"/>
      <c r="H931" s="253"/>
      <c r="I931" s="52"/>
      <c r="J931" s="47"/>
      <c r="K931" s="44"/>
      <c r="L931" s="47"/>
      <c r="M931" s="76" t="str">
        <f t="shared" si="13"/>
        <v/>
      </c>
      <c r="N931" s="56"/>
      <c r="O931" s="52"/>
      <c r="P931" s="64"/>
    </row>
    <row r="932" spans="2:16" ht="15" customHeight="1">
      <c r="B932" s="26"/>
      <c r="C932" s="46"/>
      <c r="D932" s="252"/>
      <c r="E932" s="253"/>
      <c r="F932" s="46"/>
      <c r="G932" s="252"/>
      <c r="H932" s="253"/>
      <c r="I932" s="52"/>
      <c r="J932" s="47"/>
      <c r="K932" s="44"/>
      <c r="L932" s="47"/>
      <c r="M932" s="76" t="str">
        <f t="shared" si="13"/>
        <v/>
      </c>
      <c r="N932" s="56"/>
      <c r="O932" s="52"/>
      <c r="P932" s="64"/>
    </row>
    <row r="933" spans="2:16" ht="15" customHeight="1">
      <c r="B933" s="26"/>
      <c r="C933" s="46"/>
      <c r="D933" s="252"/>
      <c r="E933" s="253"/>
      <c r="F933" s="46"/>
      <c r="G933" s="252"/>
      <c r="H933" s="253"/>
      <c r="I933" s="52"/>
      <c r="J933" s="47"/>
      <c r="K933" s="44"/>
      <c r="L933" s="47"/>
      <c r="M933" s="76" t="str">
        <f t="shared" si="13"/>
        <v/>
      </c>
      <c r="N933" s="56"/>
      <c r="O933" s="52"/>
      <c r="P933" s="64"/>
    </row>
    <row r="934" spans="2:16" ht="15" customHeight="1">
      <c r="B934" s="26"/>
      <c r="C934" s="46"/>
      <c r="D934" s="252"/>
      <c r="E934" s="253"/>
      <c r="F934" s="46"/>
      <c r="G934" s="252"/>
      <c r="H934" s="253"/>
      <c r="I934" s="52"/>
      <c r="J934" s="47"/>
      <c r="K934" s="44"/>
      <c r="L934" s="47"/>
      <c r="M934" s="76" t="str">
        <f t="shared" si="13"/>
        <v/>
      </c>
      <c r="N934" s="56"/>
      <c r="O934" s="52"/>
      <c r="P934" s="64"/>
    </row>
    <row r="935" spans="2:16" ht="15" customHeight="1">
      <c r="B935" s="26"/>
      <c r="C935" s="46"/>
      <c r="D935" s="252"/>
      <c r="E935" s="253"/>
      <c r="F935" s="46"/>
      <c r="G935" s="252"/>
      <c r="H935" s="253"/>
      <c r="I935" s="52"/>
      <c r="J935" s="47"/>
      <c r="K935" s="44"/>
      <c r="L935" s="47"/>
      <c r="M935" s="76" t="str">
        <f t="shared" si="13"/>
        <v/>
      </c>
      <c r="N935" s="56"/>
      <c r="O935" s="52"/>
      <c r="P935" s="64"/>
    </row>
    <row r="936" spans="2:16" ht="15" customHeight="1">
      <c r="B936" s="26"/>
      <c r="C936" s="46"/>
      <c r="D936" s="252"/>
      <c r="E936" s="253"/>
      <c r="F936" s="46"/>
      <c r="G936" s="252"/>
      <c r="H936" s="253"/>
      <c r="I936" s="52"/>
      <c r="J936" s="47"/>
      <c r="K936" s="44"/>
      <c r="L936" s="47"/>
      <c r="M936" s="76" t="str">
        <f t="shared" si="13"/>
        <v/>
      </c>
      <c r="N936" s="56"/>
      <c r="O936" s="52"/>
      <c r="P936" s="64"/>
    </row>
    <row r="937" spans="2:16" ht="15" customHeight="1">
      <c r="B937" s="26"/>
      <c r="C937" s="46"/>
      <c r="D937" s="252"/>
      <c r="E937" s="253"/>
      <c r="F937" s="46"/>
      <c r="G937" s="252"/>
      <c r="H937" s="253"/>
      <c r="I937" s="52"/>
      <c r="J937" s="47"/>
      <c r="K937" s="44"/>
      <c r="L937" s="47"/>
      <c r="M937" s="76" t="str">
        <f t="shared" si="13"/>
        <v/>
      </c>
      <c r="N937" s="56"/>
      <c r="O937" s="52"/>
      <c r="P937" s="64"/>
    </row>
    <row r="938" spans="2:16" ht="15" customHeight="1">
      <c r="B938" s="26"/>
      <c r="C938" s="46"/>
      <c r="D938" s="252"/>
      <c r="E938" s="253"/>
      <c r="F938" s="46"/>
      <c r="G938" s="252"/>
      <c r="H938" s="253"/>
      <c r="I938" s="52"/>
      <c r="J938" s="47"/>
      <c r="K938" s="44"/>
      <c r="L938" s="47"/>
      <c r="M938" s="76" t="str">
        <f t="shared" si="13"/>
        <v/>
      </c>
      <c r="N938" s="56"/>
      <c r="O938" s="52"/>
      <c r="P938" s="64"/>
    </row>
    <row r="939" spans="2:16" ht="15" customHeight="1">
      <c r="B939" s="26"/>
      <c r="C939" s="46"/>
      <c r="D939" s="252"/>
      <c r="E939" s="253"/>
      <c r="F939" s="46"/>
      <c r="G939" s="252"/>
      <c r="H939" s="253"/>
      <c r="I939" s="52"/>
      <c r="J939" s="47"/>
      <c r="K939" s="44"/>
      <c r="L939" s="47"/>
      <c r="M939" s="76" t="str">
        <f t="shared" si="13"/>
        <v/>
      </c>
      <c r="N939" s="56"/>
      <c r="O939" s="52"/>
      <c r="P939" s="64"/>
    </row>
    <row r="940" spans="2:16" ht="15" customHeight="1">
      <c r="B940" s="26"/>
      <c r="C940" s="46"/>
      <c r="D940" s="252"/>
      <c r="E940" s="253"/>
      <c r="F940" s="46"/>
      <c r="G940" s="252"/>
      <c r="H940" s="253"/>
      <c r="I940" s="52"/>
      <c r="J940" s="47"/>
      <c r="K940" s="44"/>
      <c r="L940" s="47"/>
      <c r="M940" s="76" t="str">
        <f t="shared" si="13"/>
        <v/>
      </c>
      <c r="N940" s="56"/>
      <c r="O940" s="52"/>
      <c r="P940" s="64"/>
    </row>
    <row r="941" spans="2:16" ht="15" customHeight="1">
      <c r="B941" s="26"/>
      <c r="C941" s="46"/>
      <c r="D941" s="252"/>
      <c r="E941" s="253"/>
      <c r="F941" s="46"/>
      <c r="G941" s="252"/>
      <c r="H941" s="253"/>
      <c r="I941" s="52"/>
      <c r="J941" s="47"/>
      <c r="K941" s="44"/>
      <c r="L941" s="47"/>
      <c r="M941" s="76" t="str">
        <f t="shared" si="13"/>
        <v/>
      </c>
      <c r="N941" s="56"/>
      <c r="O941" s="52"/>
      <c r="P941" s="64"/>
    </row>
    <row r="942" spans="2:16" ht="15" customHeight="1">
      <c r="B942" s="26"/>
      <c r="C942" s="46"/>
      <c r="D942" s="252"/>
      <c r="E942" s="253"/>
      <c r="F942" s="46"/>
      <c r="G942" s="252"/>
      <c r="H942" s="253"/>
      <c r="I942" s="52"/>
      <c r="J942" s="47"/>
      <c r="K942" s="44"/>
      <c r="L942" s="47"/>
      <c r="M942" s="76" t="str">
        <f t="shared" si="13"/>
        <v/>
      </c>
      <c r="N942" s="56"/>
      <c r="O942" s="52"/>
      <c r="P942" s="64"/>
    </row>
    <row r="943" spans="2:16" ht="15" customHeight="1">
      <c r="B943" s="26"/>
      <c r="C943" s="46"/>
      <c r="D943" s="252"/>
      <c r="E943" s="253"/>
      <c r="F943" s="46"/>
      <c r="G943" s="252"/>
      <c r="H943" s="253"/>
      <c r="I943" s="52"/>
      <c r="J943" s="47"/>
      <c r="K943" s="44"/>
      <c r="L943" s="47"/>
      <c r="M943" s="76" t="str">
        <f t="shared" si="13"/>
        <v/>
      </c>
      <c r="N943" s="56"/>
      <c r="O943" s="52"/>
      <c r="P943" s="64"/>
    </row>
    <row r="944" spans="2:16" ht="15" customHeight="1">
      <c r="B944" s="26"/>
      <c r="C944" s="46"/>
      <c r="D944" s="252"/>
      <c r="E944" s="253"/>
      <c r="F944" s="46"/>
      <c r="G944" s="252"/>
      <c r="H944" s="253"/>
      <c r="I944" s="52"/>
      <c r="J944" s="47"/>
      <c r="K944" s="44"/>
      <c r="L944" s="47"/>
      <c r="M944" s="76" t="str">
        <f t="shared" si="13"/>
        <v/>
      </c>
      <c r="N944" s="56"/>
      <c r="O944" s="52"/>
      <c r="P944" s="64"/>
    </row>
    <row r="945" spans="2:16" ht="15" customHeight="1">
      <c r="B945" s="26"/>
      <c r="C945" s="46"/>
      <c r="D945" s="252"/>
      <c r="E945" s="253"/>
      <c r="F945" s="46"/>
      <c r="G945" s="252"/>
      <c r="H945" s="253"/>
      <c r="I945" s="52"/>
      <c r="J945" s="47"/>
      <c r="K945" s="44"/>
      <c r="L945" s="47"/>
      <c r="M945" s="76" t="str">
        <f t="shared" si="13"/>
        <v/>
      </c>
      <c r="N945" s="56"/>
      <c r="O945" s="52"/>
      <c r="P945" s="64"/>
    </row>
    <row r="946" spans="2:16" ht="15" customHeight="1">
      <c r="B946" s="26"/>
      <c r="C946" s="46"/>
      <c r="D946" s="252"/>
      <c r="E946" s="253"/>
      <c r="F946" s="46"/>
      <c r="G946" s="252"/>
      <c r="H946" s="253"/>
      <c r="I946" s="52"/>
      <c r="J946" s="47"/>
      <c r="K946" s="44"/>
      <c r="L946" s="47"/>
      <c r="M946" s="76" t="str">
        <f t="shared" si="13"/>
        <v/>
      </c>
      <c r="N946" s="56"/>
      <c r="O946" s="52"/>
      <c r="P946" s="64"/>
    </row>
    <row r="947" spans="2:16" ht="15" customHeight="1">
      <c r="B947" s="26"/>
      <c r="C947" s="46"/>
      <c r="D947" s="252"/>
      <c r="E947" s="253"/>
      <c r="F947" s="46"/>
      <c r="G947" s="252"/>
      <c r="H947" s="253"/>
      <c r="I947" s="52"/>
      <c r="J947" s="47"/>
      <c r="K947" s="44"/>
      <c r="L947" s="47"/>
      <c r="M947" s="76" t="str">
        <f t="shared" si="13"/>
        <v/>
      </c>
      <c r="N947" s="56"/>
      <c r="O947" s="52"/>
      <c r="P947" s="64"/>
    </row>
    <row r="948" spans="2:16" ht="15" customHeight="1">
      <c r="B948" s="26"/>
      <c r="C948" s="46"/>
      <c r="D948" s="252"/>
      <c r="E948" s="253"/>
      <c r="F948" s="46"/>
      <c r="G948" s="252"/>
      <c r="H948" s="253"/>
      <c r="I948" s="52"/>
      <c r="J948" s="47"/>
      <c r="K948" s="44"/>
      <c r="L948" s="47"/>
      <c r="M948" s="76" t="str">
        <f t="shared" si="13"/>
        <v/>
      </c>
      <c r="N948" s="56"/>
      <c r="O948" s="52"/>
      <c r="P948" s="64"/>
    </row>
    <row r="949" spans="2:16" ht="15" customHeight="1">
      <c r="B949" s="26"/>
      <c r="C949" s="46"/>
      <c r="D949" s="252"/>
      <c r="E949" s="253"/>
      <c r="F949" s="46"/>
      <c r="G949" s="252"/>
      <c r="H949" s="253"/>
      <c r="I949" s="52"/>
      <c r="J949" s="47"/>
      <c r="K949" s="44"/>
      <c r="L949" s="47"/>
      <c r="M949" s="76" t="str">
        <f t="shared" si="13"/>
        <v/>
      </c>
      <c r="N949" s="56"/>
      <c r="O949" s="52"/>
      <c r="P949" s="64"/>
    </row>
    <row r="950" spans="2:16" ht="15" customHeight="1">
      <c r="B950" s="26"/>
      <c r="C950" s="46"/>
      <c r="D950" s="252"/>
      <c r="E950" s="253"/>
      <c r="F950" s="46"/>
      <c r="G950" s="252"/>
      <c r="H950" s="253"/>
      <c r="I950" s="52"/>
      <c r="J950" s="47"/>
      <c r="K950" s="44"/>
      <c r="L950" s="47"/>
      <c r="M950" s="76" t="str">
        <f t="shared" si="13"/>
        <v/>
      </c>
      <c r="N950" s="56"/>
      <c r="O950" s="52"/>
      <c r="P950" s="64"/>
    </row>
    <row r="951" spans="2:16" ht="15" customHeight="1">
      <c r="B951" s="26"/>
      <c r="C951" s="46"/>
      <c r="D951" s="252"/>
      <c r="E951" s="253"/>
      <c r="F951" s="46"/>
      <c r="G951" s="252"/>
      <c r="H951" s="253"/>
      <c r="I951" s="52"/>
      <c r="J951" s="47"/>
      <c r="K951" s="44"/>
      <c r="L951" s="47"/>
      <c r="M951" s="76" t="str">
        <f t="shared" ref="M951:M1014" si="14">IF(OR(K951="Jet-A",K951="Jet-A1",K951="TS-1",K951="No. 3 Jet"),3.16,IF(OR(K951="Jet-B",K951="AvGas"),3.1,""))</f>
        <v/>
      </c>
      <c r="N951" s="56"/>
      <c r="O951" s="52"/>
      <c r="P951" s="64"/>
    </row>
    <row r="952" spans="2:16" ht="15" customHeight="1">
      <c r="B952" s="26"/>
      <c r="C952" s="46"/>
      <c r="D952" s="252"/>
      <c r="E952" s="253"/>
      <c r="F952" s="46"/>
      <c r="G952" s="252"/>
      <c r="H952" s="253"/>
      <c r="I952" s="52"/>
      <c r="J952" s="47"/>
      <c r="K952" s="44"/>
      <c r="L952" s="47"/>
      <c r="M952" s="76" t="str">
        <f t="shared" si="14"/>
        <v/>
      </c>
      <c r="N952" s="56"/>
      <c r="O952" s="52"/>
      <c r="P952" s="64"/>
    </row>
    <row r="953" spans="2:16" ht="15" customHeight="1">
      <c r="B953" s="26"/>
      <c r="C953" s="46"/>
      <c r="D953" s="252"/>
      <c r="E953" s="253"/>
      <c r="F953" s="46"/>
      <c r="G953" s="252"/>
      <c r="H953" s="253"/>
      <c r="I953" s="52"/>
      <c r="J953" s="47"/>
      <c r="K953" s="44"/>
      <c r="L953" s="47"/>
      <c r="M953" s="76" t="str">
        <f t="shared" si="14"/>
        <v/>
      </c>
      <c r="N953" s="56"/>
      <c r="O953" s="52"/>
      <c r="P953" s="64"/>
    </row>
    <row r="954" spans="2:16" ht="15" customHeight="1">
      <c r="B954" s="26"/>
      <c r="C954" s="46"/>
      <c r="D954" s="252"/>
      <c r="E954" s="253"/>
      <c r="F954" s="46"/>
      <c r="G954" s="252"/>
      <c r="H954" s="253"/>
      <c r="I954" s="52"/>
      <c r="J954" s="47"/>
      <c r="K954" s="44"/>
      <c r="L954" s="47"/>
      <c r="M954" s="76" t="str">
        <f t="shared" si="14"/>
        <v/>
      </c>
      <c r="N954" s="56"/>
      <c r="O954" s="52"/>
      <c r="P954" s="64"/>
    </row>
    <row r="955" spans="2:16" ht="15" customHeight="1">
      <c r="B955" s="26"/>
      <c r="C955" s="46"/>
      <c r="D955" s="252"/>
      <c r="E955" s="253"/>
      <c r="F955" s="46"/>
      <c r="G955" s="252"/>
      <c r="H955" s="253"/>
      <c r="I955" s="52"/>
      <c r="J955" s="47"/>
      <c r="K955" s="44"/>
      <c r="L955" s="47"/>
      <c r="M955" s="76" t="str">
        <f t="shared" si="14"/>
        <v/>
      </c>
      <c r="N955" s="56"/>
      <c r="O955" s="52"/>
      <c r="P955" s="64"/>
    </row>
    <row r="956" spans="2:16" ht="15" customHeight="1">
      <c r="B956" s="26"/>
      <c r="C956" s="46"/>
      <c r="D956" s="252"/>
      <c r="E956" s="253"/>
      <c r="F956" s="46"/>
      <c r="G956" s="252"/>
      <c r="H956" s="253"/>
      <c r="I956" s="52"/>
      <c r="J956" s="47"/>
      <c r="K956" s="44"/>
      <c r="L956" s="47"/>
      <c r="M956" s="76" t="str">
        <f t="shared" si="14"/>
        <v/>
      </c>
      <c r="N956" s="56"/>
      <c r="O956" s="52"/>
      <c r="P956" s="64"/>
    </row>
    <row r="957" spans="2:16" ht="15" customHeight="1">
      <c r="B957" s="26"/>
      <c r="C957" s="46"/>
      <c r="D957" s="252"/>
      <c r="E957" s="253"/>
      <c r="F957" s="46"/>
      <c r="G957" s="252"/>
      <c r="H957" s="253"/>
      <c r="I957" s="52"/>
      <c r="J957" s="47"/>
      <c r="K957" s="44"/>
      <c r="L957" s="47"/>
      <c r="M957" s="76" t="str">
        <f t="shared" si="14"/>
        <v/>
      </c>
      <c r="N957" s="56"/>
      <c r="O957" s="52"/>
      <c r="P957" s="64"/>
    </row>
    <row r="958" spans="2:16" ht="15" customHeight="1">
      <c r="B958" s="26"/>
      <c r="C958" s="46"/>
      <c r="D958" s="252"/>
      <c r="E958" s="253"/>
      <c r="F958" s="46"/>
      <c r="G958" s="252"/>
      <c r="H958" s="253"/>
      <c r="I958" s="52"/>
      <c r="J958" s="47"/>
      <c r="K958" s="44"/>
      <c r="L958" s="47"/>
      <c r="M958" s="76" t="str">
        <f t="shared" si="14"/>
        <v/>
      </c>
      <c r="N958" s="56"/>
      <c r="O958" s="52"/>
      <c r="P958" s="64"/>
    </row>
    <row r="959" spans="2:16" ht="15" customHeight="1">
      <c r="B959" s="26"/>
      <c r="C959" s="46"/>
      <c r="D959" s="252"/>
      <c r="E959" s="253"/>
      <c r="F959" s="46"/>
      <c r="G959" s="252"/>
      <c r="H959" s="253"/>
      <c r="I959" s="52"/>
      <c r="J959" s="47"/>
      <c r="K959" s="44"/>
      <c r="L959" s="47"/>
      <c r="M959" s="76" t="str">
        <f t="shared" si="14"/>
        <v/>
      </c>
      <c r="N959" s="56"/>
      <c r="O959" s="52"/>
      <c r="P959" s="64"/>
    </row>
    <row r="960" spans="2:16" ht="15" customHeight="1">
      <c r="B960" s="26"/>
      <c r="C960" s="46"/>
      <c r="D960" s="252"/>
      <c r="E960" s="253"/>
      <c r="F960" s="46"/>
      <c r="G960" s="252"/>
      <c r="H960" s="253"/>
      <c r="I960" s="52"/>
      <c r="J960" s="47"/>
      <c r="K960" s="44"/>
      <c r="L960" s="47"/>
      <c r="M960" s="76" t="str">
        <f t="shared" si="14"/>
        <v/>
      </c>
      <c r="N960" s="56"/>
      <c r="O960" s="52"/>
      <c r="P960" s="64"/>
    </row>
    <row r="961" spans="2:16" ht="15" customHeight="1">
      <c r="B961" s="26"/>
      <c r="C961" s="46"/>
      <c r="D961" s="252"/>
      <c r="E961" s="253"/>
      <c r="F961" s="46"/>
      <c r="G961" s="252"/>
      <c r="H961" s="253"/>
      <c r="I961" s="52"/>
      <c r="J961" s="47"/>
      <c r="K961" s="44"/>
      <c r="L961" s="47"/>
      <c r="M961" s="76" t="str">
        <f t="shared" si="14"/>
        <v/>
      </c>
      <c r="N961" s="56"/>
      <c r="O961" s="52"/>
      <c r="P961" s="64"/>
    </row>
    <row r="962" spans="2:16" ht="15" customHeight="1">
      <c r="B962" s="26"/>
      <c r="C962" s="46"/>
      <c r="D962" s="252"/>
      <c r="E962" s="253"/>
      <c r="F962" s="46"/>
      <c r="G962" s="252"/>
      <c r="H962" s="253"/>
      <c r="I962" s="52"/>
      <c r="J962" s="47"/>
      <c r="K962" s="44"/>
      <c r="L962" s="47"/>
      <c r="M962" s="76" t="str">
        <f t="shared" si="14"/>
        <v/>
      </c>
      <c r="N962" s="56"/>
      <c r="O962" s="52"/>
      <c r="P962" s="64"/>
    </row>
    <row r="963" spans="2:16" ht="15" customHeight="1">
      <c r="B963" s="26"/>
      <c r="C963" s="46"/>
      <c r="D963" s="252"/>
      <c r="E963" s="253"/>
      <c r="F963" s="46"/>
      <c r="G963" s="252"/>
      <c r="H963" s="253"/>
      <c r="I963" s="52"/>
      <c r="J963" s="47"/>
      <c r="K963" s="44"/>
      <c r="L963" s="47"/>
      <c r="M963" s="76" t="str">
        <f t="shared" si="14"/>
        <v/>
      </c>
      <c r="N963" s="56"/>
      <c r="O963" s="52"/>
      <c r="P963" s="64"/>
    </row>
    <row r="964" spans="2:16" ht="15" customHeight="1">
      <c r="B964" s="26"/>
      <c r="C964" s="46"/>
      <c r="D964" s="252"/>
      <c r="E964" s="253"/>
      <c r="F964" s="46"/>
      <c r="G964" s="252"/>
      <c r="H964" s="253"/>
      <c r="I964" s="52"/>
      <c r="J964" s="47"/>
      <c r="K964" s="44"/>
      <c r="L964" s="47"/>
      <c r="M964" s="76" t="str">
        <f t="shared" si="14"/>
        <v/>
      </c>
      <c r="N964" s="56"/>
      <c r="O964" s="52"/>
      <c r="P964" s="64"/>
    </row>
    <row r="965" spans="2:16" ht="15" customHeight="1">
      <c r="B965" s="26"/>
      <c r="C965" s="46"/>
      <c r="D965" s="252"/>
      <c r="E965" s="253"/>
      <c r="F965" s="46"/>
      <c r="G965" s="252"/>
      <c r="H965" s="253"/>
      <c r="I965" s="52"/>
      <c r="J965" s="47"/>
      <c r="K965" s="44"/>
      <c r="L965" s="47"/>
      <c r="M965" s="76" t="str">
        <f t="shared" si="14"/>
        <v/>
      </c>
      <c r="N965" s="56"/>
      <c r="O965" s="52"/>
      <c r="P965" s="64"/>
    </row>
    <row r="966" spans="2:16" ht="15" customHeight="1">
      <c r="B966" s="26"/>
      <c r="C966" s="46"/>
      <c r="D966" s="252"/>
      <c r="E966" s="253"/>
      <c r="F966" s="46"/>
      <c r="G966" s="252"/>
      <c r="H966" s="253"/>
      <c r="I966" s="52"/>
      <c r="J966" s="47"/>
      <c r="K966" s="44"/>
      <c r="L966" s="47"/>
      <c r="M966" s="76" t="str">
        <f t="shared" si="14"/>
        <v/>
      </c>
      <c r="N966" s="56"/>
      <c r="O966" s="52"/>
      <c r="P966" s="64"/>
    </row>
    <row r="967" spans="2:16" ht="15" customHeight="1">
      <c r="B967" s="26"/>
      <c r="C967" s="46"/>
      <c r="D967" s="252"/>
      <c r="E967" s="253"/>
      <c r="F967" s="46"/>
      <c r="G967" s="252"/>
      <c r="H967" s="253"/>
      <c r="I967" s="52"/>
      <c r="J967" s="47"/>
      <c r="K967" s="44"/>
      <c r="L967" s="47"/>
      <c r="M967" s="76" t="str">
        <f t="shared" si="14"/>
        <v/>
      </c>
      <c r="N967" s="56"/>
      <c r="O967" s="52"/>
      <c r="P967" s="64"/>
    </row>
    <row r="968" spans="2:16" ht="15" customHeight="1">
      <c r="B968" s="26"/>
      <c r="C968" s="46"/>
      <c r="D968" s="252"/>
      <c r="E968" s="253"/>
      <c r="F968" s="46"/>
      <c r="G968" s="252"/>
      <c r="H968" s="253"/>
      <c r="I968" s="52"/>
      <c r="J968" s="47"/>
      <c r="K968" s="44"/>
      <c r="L968" s="47"/>
      <c r="M968" s="76" t="str">
        <f t="shared" si="14"/>
        <v/>
      </c>
      <c r="N968" s="56"/>
      <c r="O968" s="52"/>
      <c r="P968" s="64"/>
    </row>
    <row r="969" spans="2:16" ht="15" customHeight="1">
      <c r="B969" s="26"/>
      <c r="C969" s="46"/>
      <c r="D969" s="252"/>
      <c r="E969" s="253"/>
      <c r="F969" s="46"/>
      <c r="G969" s="252"/>
      <c r="H969" s="253"/>
      <c r="I969" s="52"/>
      <c r="J969" s="47"/>
      <c r="K969" s="44"/>
      <c r="L969" s="47"/>
      <c r="M969" s="76" t="str">
        <f t="shared" si="14"/>
        <v/>
      </c>
      <c r="N969" s="56"/>
      <c r="O969" s="52"/>
      <c r="P969" s="64"/>
    </row>
    <row r="970" spans="2:16" ht="15" customHeight="1">
      <c r="B970" s="26"/>
      <c r="C970" s="46"/>
      <c r="D970" s="252"/>
      <c r="E970" s="253"/>
      <c r="F970" s="46"/>
      <c r="G970" s="252"/>
      <c r="H970" s="253"/>
      <c r="I970" s="52"/>
      <c r="J970" s="47"/>
      <c r="K970" s="44"/>
      <c r="L970" s="47"/>
      <c r="M970" s="76" t="str">
        <f t="shared" si="14"/>
        <v/>
      </c>
      <c r="N970" s="56"/>
      <c r="O970" s="52"/>
      <c r="P970" s="64"/>
    </row>
    <row r="971" spans="2:16" ht="15" customHeight="1">
      <c r="B971" s="26"/>
      <c r="C971" s="46"/>
      <c r="D971" s="252"/>
      <c r="E971" s="253"/>
      <c r="F971" s="46"/>
      <c r="G971" s="252"/>
      <c r="H971" s="253"/>
      <c r="I971" s="52"/>
      <c r="J971" s="47"/>
      <c r="K971" s="44"/>
      <c r="L971" s="47"/>
      <c r="M971" s="76" t="str">
        <f t="shared" si="14"/>
        <v/>
      </c>
      <c r="N971" s="56"/>
      <c r="O971" s="52"/>
      <c r="P971" s="64"/>
    </row>
    <row r="972" spans="2:16" ht="15" customHeight="1">
      <c r="B972" s="26"/>
      <c r="C972" s="46"/>
      <c r="D972" s="252"/>
      <c r="E972" s="253"/>
      <c r="F972" s="46"/>
      <c r="G972" s="252"/>
      <c r="H972" s="253"/>
      <c r="I972" s="52"/>
      <c r="J972" s="47"/>
      <c r="K972" s="44"/>
      <c r="L972" s="47"/>
      <c r="M972" s="76" t="str">
        <f t="shared" si="14"/>
        <v/>
      </c>
      <c r="N972" s="56"/>
      <c r="O972" s="52"/>
      <c r="P972" s="64"/>
    </row>
    <row r="973" spans="2:16" ht="15" customHeight="1">
      <c r="B973" s="26"/>
      <c r="C973" s="46"/>
      <c r="D973" s="252"/>
      <c r="E973" s="253"/>
      <c r="F973" s="46"/>
      <c r="G973" s="252"/>
      <c r="H973" s="253"/>
      <c r="I973" s="52"/>
      <c r="J973" s="47"/>
      <c r="K973" s="44"/>
      <c r="L973" s="47"/>
      <c r="M973" s="76" t="str">
        <f t="shared" si="14"/>
        <v/>
      </c>
      <c r="N973" s="56"/>
      <c r="O973" s="52"/>
      <c r="P973" s="64"/>
    </row>
    <row r="974" spans="2:16" ht="15" customHeight="1">
      <c r="B974" s="26"/>
      <c r="C974" s="46"/>
      <c r="D974" s="252"/>
      <c r="E974" s="253"/>
      <c r="F974" s="46"/>
      <c r="G974" s="252"/>
      <c r="H974" s="253"/>
      <c r="I974" s="52"/>
      <c r="J974" s="47"/>
      <c r="K974" s="44"/>
      <c r="L974" s="47"/>
      <c r="M974" s="76" t="str">
        <f t="shared" si="14"/>
        <v/>
      </c>
      <c r="N974" s="56"/>
      <c r="O974" s="52"/>
      <c r="P974" s="64"/>
    </row>
    <row r="975" spans="2:16" ht="15" customHeight="1">
      <c r="B975" s="26"/>
      <c r="C975" s="46"/>
      <c r="D975" s="252"/>
      <c r="E975" s="253"/>
      <c r="F975" s="46"/>
      <c r="G975" s="252"/>
      <c r="H975" s="253"/>
      <c r="I975" s="52"/>
      <c r="J975" s="47"/>
      <c r="K975" s="44"/>
      <c r="L975" s="47"/>
      <c r="M975" s="76" t="str">
        <f t="shared" si="14"/>
        <v/>
      </c>
      <c r="N975" s="56"/>
      <c r="O975" s="52"/>
      <c r="P975" s="64"/>
    </row>
    <row r="976" spans="2:16" ht="15" customHeight="1">
      <c r="B976" s="26"/>
      <c r="C976" s="46"/>
      <c r="D976" s="252"/>
      <c r="E976" s="253"/>
      <c r="F976" s="46"/>
      <c r="G976" s="252"/>
      <c r="H976" s="253"/>
      <c r="I976" s="52"/>
      <c r="J976" s="47"/>
      <c r="K976" s="44"/>
      <c r="L976" s="47"/>
      <c r="M976" s="76" t="str">
        <f t="shared" si="14"/>
        <v/>
      </c>
      <c r="N976" s="56"/>
      <c r="O976" s="52"/>
      <c r="P976" s="64"/>
    </row>
    <row r="977" spans="2:16" ht="15" customHeight="1">
      <c r="B977" s="26"/>
      <c r="C977" s="46"/>
      <c r="D977" s="252"/>
      <c r="E977" s="253"/>
      <c r="F977" s="46"/>
      <c r="G977" s="252"/>
      <c r="H977" s="253"/>
      <c r="I977" s="52"/>
      <c r="J977" s="47"/>
      <c r="K977" s="44"/>
      <c r="L977" s="47"/>
      <c r="M977" s="76" t="str">
        <f t="shared" si="14"/>
        <v/>
      </c>
      <c r="N977" s="56"/>
      <c r="O977" s="52"/>
      <c r="P977" s="64"/>
    </row>
    <row r="978" spans="2:16" ht="15" customHeight="1">
      <c r="B978" s="26"/>
      <c r="C978" s="46"/>
      <c r="D978" s="252"/>
      <c r="E978" s="253"/>
      <c r="F978" s="46"/>
      <c r="G978" s="252"/>
      <c r="H978" s="253"/>
      <c r="I978" s="52"/>
      <c r="J978" s="47"/>
      <c r="K978" s="44"/>
      <c r="L978" s="47"/>
      <c r="M978" s="76" t="str">
        <f t="shared" si="14"/>
        <v/>
      </c>
      <c r="N978" s="56"/>
      <c r="O978" s="52"/>
      <c r="P978" s="64"/>
    </row>
    <row r="979" spans="2:16" ht="15" customHeight="1">
      <c r="B979" s="26"/>
      <c r="C979" s="46"/>
      <c r="D979" s="252"/>
      <c r="E979" s="253"/>
      <c r="F979" s="46"/>
      <c r="G979" s="252"/>
      <c r="H979" s="253"/>
      <c r="I979" s="52"/>
      <c r="J979" s="47"/>
      <c r="K979" s="44"/>
      <c r="L979" s="47"/>
      <c r="M979" s="76" t="str">
        <f t="shared" si="14"/>
        <v/>
      </c>
      <c r="N979" s="56"/>
      <c r="O979" s="52"/>
      <c r="P979" s="64"/>
    </row>
    <row r="980" spans="2:16" ht="15" customHeight="1">
      <c r="B980" s="26"/>
      <c r="C980" s="46"/>
      <c r="D980" s="252"/>
      <c r="E980" s="253"/>
      <c r="F980" s="46"/>
      <c r="G980" s="252"/>
      <c r="H980" s="253"/>
      <c r="I980" s="52"/>
      <c r="J980" s="47"/>
      <c r="K980" s="44"/>
      <c r="L980" s="47"/>
      <c r="M980" s="76" t="str">
        <f t="shared" si="14"/>
        <v/>
      </c>
      <c r="N980" s="56"/>
      <c r="O980" s="52"/>
      <c r="P980" s="64"/>
    </row>
    <row r="981" spans="2:16" ht="15" customHeight="1">
      <c r="B981" s="26"/>
      <c r="C981" s="46"/>
      <c r="D981" s="252"/>
      <c r="E981" s="253"/>
      <c r="F981" s="46"/>
      <c r="G981" s="252"/>
      <c r="H981" s="253"/>
      <c r="I981" s="52"/>
      <c r="J981" s="47"/>
      <c r="K981" s="44"/>
      <c r="L981" s="47"/>
      <c r="M981" s="76" t="str">
        <f t="shared" si="14"/>
        <v/>
      </c>
      <c r="N981" s="56"/>
      <c r="O981" s="52"/>
      <c r="P981" s="64"/>
    </row>
    <row r="982" spans="2:16" ht="15" customHeight="1">
      <c r="B982" s="26"/>
      <c r="C982" s="46"/>
      <c r="D982" s="252"/>
      <c r="E982" s="253"/>
      <c r="F982" s="46"/>
      <c r="G982" s="252"/>
      <c r="H982" s="253"/>
      <c r="I982" s="52"/>
      <c r="J982" s="47"/>
      <c r="K982" s="44"/>
      <c r="L982" s="47"/>
      <c r="M982" s="76" t="str">
        <f t="shared" si="14"/>
        <v/>
      </c>
      <c r="N982" s="56"/>
      <c r="O982" s="52"/>
      <c r="P982" s="64"/>
    </row>
    <row r="983" spans="2:16" ht="15" customHeight="1">
      <c r="B983" s="26"/>
      <c r="C983" s="46"/>
      <c r="D983" s="252"/>
      <c r="E983" s="253"/>
      <c r="F983" s="46"/>
      <c r="G983" s="252"/>
      <c r="H983" s="253"/>
      <c r="I983" s="52"/>
      <c r="J983" s="47"/>
      <c r="K983" s="44"/>
      <c r="L983" s="47"/>
      <c r="M983" s="76" t="str">
        <f t="shared" si="14"/>
        <v/>
      </c>
      <c r="N983" s="56"/>
      <c r="O983" s="52"/>
      <c r="P983" s="64"/>
    </row>
    <row r="984" spans="2:16" ht="15" customHeight="1">
      <c r="B984" s="26"/>
      <c r="C984" s="46"/>
      <c r="D984" s="252"/>
      <c r="E984" s="253"/>
      <c r="F984" s="46"/>
      <c r="G984" s="252"/>
      <c r="H984" s="253"/>
      <c r="I984" s="52"/>
      <c r="J984" s="47"/>
      <c r="K984" s="44"/>
      <c r="L984" s="47"/>
      <c r="M984" s="76" t="str">
        <f t="shared" si="14"/>
        <v/>
      </c>
      <c r="N984" s="56"/>
      <c r="O984" s="52"/>
      <c r="P984" s="64"/>
    </row>
    <row r="985" spans="2:16" ht="15" customHeight="1">
      <c r="B985" s="26"/>
      <c r="C985" s="46"/>
      <c r="D985" s="252"/>
      <c r="E985" s="253"/>
      <c r="F985" s="46"/>
      <c r="G985" s="252"/>
      <c r="H985" s="253"/>
      <c r="I985" s="52"/>
      <c r="J985" s="47"/>
      <c r="K985" s="44"/>
      <c r="L985" s="47"/>
      <c r="M985" s="76" t="str">
        <f t="shared" si="14"/>
        <v/>
      </c>
      <c r="N985" s="56"/>
      <c r="O985" s="52"/>
      <c r="P985" s="64"/>
    </row>
    <row r="986" spans="2:16" ht="15" customHeight="1">
      <c r="B986" s="26"/>
      <c r="C986" s="46"/>
      <c r="D986" s="252"/>
      <c r="E986" s="253"/>
      <c r="F986" s="46"/>
      <c r="G986" s="252"/>
      <c r="H986" s="253"/>
      <c r="I986" s="52"/>
      <c r="J986" s="47"/>
      <c r="K986" s="44"/>
      <c r="L986" s="47"/>
      <c r="M986" s="76" t="str">
        <f t="shared" si="14"/>
        <v/>
      </c>
      <c r="N986" s="56"/>
      <c r="O986" s="52"/>
      <c r="P986" s="64"/>
    </row>
    <row r="987" spans="2:16" ht="15" customHeight="1">
      <c r="B987" s="26"/>
      <c r="C987" s="46"/>
      <c r="D987" s="252"/>
      <c r="E987" s="253"/>
      <c r="F987" s="46"/>
      <c r="G987" s="252"/>
      <c r="H987" s="253"/>
      <c r="I987" s="52"/>
      <c r="J987" s="47"/>
      <c r="K987" s="44"/>
      <c r="L987" s="47"/>
      <c r="M987" s="76" t="str">
        <f t="shared" si="14"/>
        <v/>
      </c>
      <c r="N987" s="56"/>
      <c r="O987" s="52"/>
      <c r="P987" s="64"/>
    </row>
    <row r="988" spans="2:16" ht="15" customHeight="1">
      <c r="B988" s="26"/>
      <c r="C988" s="46"/>
      <c r="D988" s="252"/>
      <c r="E988" s="253"/>
      <c r="F988" s="46"/>
      <c r="G988" s="252"/>
      <c r="H988" s="253"/>
      <c r="I988" s="52"/>
      <c r="J988" s="47"/>
      <c r="K988" s="44"/>
      <c r="L988" s="47"/>
      <c r="M988" s="76" t="str">
        <f t="shared" si="14"/>
        <v/>
      </c>
      <c r="N988" s="56"/>
      <c r="O988" s="52"/>
      <c r="P988" s="64"/>
    </row>
    <row r="989" spans="2:16" ht="15" customHeight="1">
      <c r="B989" s="26"/>
      <c r="C989" s="46"/>
      <c r="D989" s="252"/>
      <c r="E989" s="253"/>
      <c r="F989" s="46"/>
      <c r="G989" s="252"/>
      <c r="H989" s="253"/>
      <c r="I989" s="52"/>
      <c r="J989" s="47"/>
      <c r="K989" s="44"/>
      <c r="L989" s="47"/>
      <c r="M989" s="76" t="str">
        <f t="shared" si="14"/>
        <v/>
      </c>
      <c r="N989" s="56"/>
      <c r="O989" s="52"/>
      <c r="P989" s="64"/>
    </row>
    <row r="990" spans="2:16" ht="15" customHeight="1">
      <c r="B990" s="26"/>
      <c r="C990" s="46"/>
      <c r="D990" s="252"/>
      <c r="E990" s="253"/>
      <c r="F990" s="46"/>
      <c r="G990" s="252"/>
      <c r="H990" s="253"/>
      <c r="I990" s="52"/>
      <c r="J990" s="47"/>
      <c r="K990" s="44"/>
      <c r="L990" s="47"/>
      <c r="M990" s="76" t="str">
        <f t="shared" si="14"/>
        <v/>
      </c>
      <c r="N990" s="56"/>
      <c r="O990" s="52"/>
      <c r="P990" s="64"/>
    </row>
    <row r="991" spans="2:16" ht="15" customHeight="1">
      <c r="B991" s="26"/>
      <c r="C991" s="46"/>
      <c r="D991" s="252"/>
      <c r="E991" s="253"/>
      <c r="F991" s="46"/>
      <c r="G991" s="252"/>
      <c r="H991" s="253"/>
      <c r="I991" s="52"/>
      <c r="J991" s="47"/>
      <c r="K991" s="44"/>
      <c r="L991" s="47"/>
      <c r="M991" s="76" t="str">
        <f t="shared" si="14"/>
        <v/>
      </c>
      <c r="N991" s="56"/>
      <c r="O991" s="52"/>
      <c r="P991" s="64"/>
    </row>
    <row r="992" spans="2:16" ht="15" customHeight="1">
      <c r="B992" s="26"/>
      <c r="C992" s="46"/>
      <c r="D992" s="252"/>
      <c r="E992" s="253"/>
      <c r="F992" s="46"/>
      <c r="G992" s="252"/>
      <c r="H992" s="253"/>
      <c r="I992" s="52"/>
      <c r="J992" s="47"/>
      <c r="K992" s="44"/>
      <c r="L992" s="47"/>
      <c r="M992" s="76" t="str">
        <f t="shared" si="14"/>
        <v/>
      </c>
      <c r="N992" s="56"/>
      <c r="O992" s="52"/>
      <c r="P992" s="64"/>
    </row>
    <row r="993" spans="2:16" ht="15" customHeight="1">
      <c r="B993" s="26"/>
      <c r="C993" s="46"/>
      <c r="D993" s="252"/>
      <c r="E993" s="253"/>
      <c r="F993" s="46"/>
      <c r="G993" s="252"/>
      <c r="H993" s="253"/>
      <c r="I993" s="52"/>
      <c r="J993" s="47"/>
      <c r="K993" s="44"/>
      <c r="L993" s="47"/>
      <c r="M993" s="76" t="str">
        <f t="shared" si="14"/>
        <v/>
      </c>
      <c r="N993" s="56"/>
      <c r="O993" s="52"/>
      <c r="P993" s="64"/>
    </row>
    <row r="994" spans="2:16" ht="15" customHeight="1">
      <c r="B994" s="26"/>
      <c r="C994" s="46"/>
      <c r="D994" s="252"/>
      <c r="E994" s="253"/>
      <c r="F994" s="46"/>
      <c r="G994" s="252"/>
      <c r="H994" s="253"/>
      <c r="I994" s="52"/>
      <c r="J994" s="47"/>
      <c r="K994" s="44"/>
      <c r="L994" s="47"/>
      <c r="M994" s="76" t="str">
        <f t="shared" si="14"/>
        <v/>
      </c>
      <c r="N994" s="56"/>
      <c r="O994" s="52"/>
      <c r="P994" s="64"/>
    </row>
    <row r="995" spans="2:16" ht="15" customHeight="1">
      <c r="B995" s="26"/>
      <c r="C995" s="46"/>
      <c r="D995" s="252"/>
      <c r="E995" s="253"/>
      <c r="F995" s="46"/>
      <c r="G995" s="252"/>
      <c r="H995" s="253"/>
      <c r="I995" s="52"/>
      <c r="J995" s="47"/>
      <c r="K995" s="44"/>
      <c r="L995" s="47"/>
      <c r="M995" s="76" t="str">
        <f t="shared" si="14"/>
        <v/>
      </c>
      <c r="N995" s="56"/>
      <c r="O995" s="52"/>
      <c r="P995" s="64"/>
    </row>
    <row r="996" spans="2:16" ht="15" customHeight="1">
      <c r="B996" s="26"/>
      <c r="C996" s="46"/>
      <c r="D996" s="252"/>
      <c r="E996" s="253"/>
      <c r="F996" s="46"/>
      <c r="G996" s="252"/>
      <c r="H996" s="253"/>
      <c r="I996" s="52"/>
      <c r="J996" s="47"/>
      <c r="K996" s="44"/>
      <c r="L996" s="47"/>
      <c r="M996" s="76" t="str">
        <f t="shared" si="14"/>
        <v/>
      </c>
      <c r="N996" s="56"/>
      <c r="O996" s="52"/>
      <c r="P996" s="64"/>
    </row>
    <row r="997" spans="2:16" ht="15" customHeight="1">
      <c r="B997" s="26"/>
      <c r="C997" s="46"/>
      <c r="D997" s="252"/>
      <c r="E997" s="253"/>
      <c r="F997" s="46"/>
      <c r="G997" s="252"/>
      <c r="H997" s="253"/>
      <c r="I997" s="52"/>
      <c r="J997" s="47"/>
      <c r="K997" s="44"/>
      <c r="L997" s="47"/>
      <c r="M997" s="76" t="str">
        <f t="shared" si="14"/>
        <v/>
      </c>
      <c r="N997" s="56"/>
      <c r="O997" s="52"/>
      <c r="P997" s="64"/>
    </row>
    <row r="998" spans="2:16" ht="15" customHeight="1">
      <c r="B998" s="26"/>
      <c r="C998" s="46"/>
      <c r="D998" s="252"/>
      <c r="E998" s="253"/>
      <c r="F998" s="46"/>
      <c r="G998" s="252"/>
      <c r="H998" s="253"/>
      <c r="I998" s="52"/>
      <c r="J998" s="47"/>
      <c r="K998" s="44"/>
      <c r="L998" s="47"/>
      <c r="M998" s="76" t="str">
        <f t="shared" si="14"/>
        <v/>
      </c>
      <c r="N998" s="56"/>
      <c r="O998" s="52"/>
      <c r="P998" s="64"/>
    </row>
    <row r="999" spans="2:16" ht="15" customHeight="1">
      <c r="B999" s="26"/>
      <c r="C999" s="46"/>
      <c r="D999" s="252"/>
      <c r="E999" s="253"/>
      <c r="F999" s="46"/>
      <c r="G999" s="252"/>
      <c r="H999" s="253"/>
      <c r="I999" s="52"/>
      <c r="J999" s="47"/>
      <c r="K999" s="44"/>
      <c r="L999" s="47"/>
      <c r="M999" s="76" t="str">
        <f t="shared" si="14"/>
        <v/>
      </c>
      <c r="N999" s="56"/>
      <c r="O999" s="52"/>
      <c r="P999" s="64"/>
    </row>
    <row r="1000" spans="2:16" ht="15" customHeight="1">
      <c r="B1000" s="26"/>
      <c r="C1000" s="46"/>
      <c r="D1000" s="252"/>
      <c r="E1000" s="253"/>
      <c r="F1000" s="46"/>
      <c r="G1000" s="252"/>
      <c r="H1000" s="253"/>
      <c r="I1000" s="52"/>
      <c r="J1000" s="47"/>
      <c r="K1000" s="44"/>
      <c r="L1000" s="47"/>
      <c r="M1000" s="76" t="str">
        <f t="shared" si="14"/>
        <v/>
      </c>
      <c r="N1000" s="56"/>
      <c r="O1000" s="52"/>
      <c r="P1000" s="64"/>
    </row>
    <row r="1001" spans="2:16" ht="15" customHeight="1">
      <c r="B1001" s="26"/>
      <c r="C1001" s="46"/>
      <c r="D1001" s="252"/>
      <c r="E1001" s="253"/>
      <c r="F1001" s="46"/>
      <c r="G1001" s="252"/>
      <c r="H1001" s="253"/>
      <c r="I1001" s="52"/>
      <c r="J1001" s="47"/>
      <c r="K1001" s="44"/>
      <c r="L1001" s="47"/>
      <c r="M1001" s="76" t="str">
        <f t="shared" si="14"/>
        <v/>
      </c>
      <c r="N1001" s="56"/>
      <c r="O1001" s="52"/>
      <c r="P1001" s="64"/>
    </row>
    <row r="1002" spans="2:16" ht="15" customHeight="1">
      <c r="B1002" s="26"/>
      <c r="C1002" s="46"/>
      <c r="D1002" s="252"/>
      <c r="E1002" s="253"/>
      <c r="F1002" s="46"/>
      <c r="G1002" s="252"/>
      <c r="H1002" s="253"/>
      <c r="I1002" s="52"/>
      <c r="J1002" s="47"/>
      <c r="K1002" s="44"/>
      <c r="L1002" s="47"/>
      <c r="M1002" s="76" t="str">
        <f t="shared" si="14"/>
        <v/>
      </c>
      <c r="N1002" s="56"/>
      <c r="O1002" s="52"/>
      <c r="P1002" s="64"/>
    </row>
    <row r="1003" spans="2:16" ht="15" customHeight="1">
      <c r="B1003" s="26"/>
      <c r="C1003" s="46"/>
      <c r="D1003" s="252"/>
      <c r="E1003" s="253"/>
      <c r="F1003" s="46"/>
      <c r="G1003" s="252"/>
      <c r="H1003" s="253"/>
      <c r="I1003" s="52"/>
      <c r="J1003" s="47"/>
      <c r="K1003" s="44"/>
      <c r="L1003" s="47"/>
      <c r="M1003" s="76" t="str">
        <f t="shared" si="14"/>
        <v/>
      </c>
      <c r="N1003" s="56"/>
      <c r="O1003" s="52"/>
      <c r="P1003" s="64"/>
    </row>
    <row r="1004" spans="2:16" ht="15" customHeight="1">
      <c r="B1004" s="26"/>
      <c r="C1004" s="46"/>
      <c r="D1004" s="252"/>
      <c r="E1004" s="253"/>
      <c r="F1004" s="46"/>
      <c r="G1004" s="252"/>
      <c r="H1004" s="253"/>
      <c r="I1004" s="52"/>
      <c r="J1004" s="47"/>
      <c r="K1004" s="44"/>
      <c r="L1004" s="47"/>
      <c r="M1004" s="76" t="str">
        <f t="shared" si="14"/>
        <v/>
      </c>
      <c r="N1004" s="56"/>
      <c r="O1004" s="52"/>
      <c r="P1004" s="64"/>
    </row>
    <row r="1005" spans="2:16" ht="15" customHeight="1">
      <c r="B1005" s="26"/>
      <c r="C1005" s="46"/>
      <c r="D1005" s="252"/>
      <c r="E1005" s="253"/>
      <c r="F1005" s="46"/>
      <c r="G1005" s="252"/>
      <c r="H1005" s="253"/>
      <c r="I1005" s="52"/>
      <c r="J1005" s="47"/>
      <c r="K1005" s="44"/>
      <c r="L1005" s="47"/>
      <c r="M1005" s="76" t="str">
        <f t="shared" si="14"/>
        <v/>
      </c>
      <c r="N1005" s="56"/>
      <c r="O1005" s="52"/>
      <c r="P1005" s="64"/>
    </row>
    <row r="1006" spans="2:16" ht="15" customHeight="1">
      <c r="B1006" s="26"/>
      <c r="C1006" s="46"/>
      <c r="D1006" s="252"/>
      <c r="E1006" s="253"/>
      <c r="F1006" s="46"/>
      <c r="G1006" s="252"/>
      <c r="H1006" s="253"/>
      <c r="I1006" s="52"/>
      <c r="J1006" s="47"/>
      <c r="K1006" s="44"/>
      <c r="L1006" s="47"/>
      <c r="M1006" s="76" t="str">
        <f t="shared" si="14"/>
        <v/>
      </c>
      <c r="N1006" s="56"/>
      <c r="O1006" s="52"/>
      <c r="P1006" s="64"/>
    </row>
    <row r="1007" spans="2:16" ht="15" customHeight="1">
      <c r="B1007" s="26"/>
      <c r="C1007" s="46"/>
      <c r="D1007" s="252"/>
      <c r="E1007" s="253"/>
      <c r="F1007" s="46"/>
      <c r="G1007" s="252"/>
      <c r="H1007" s="253"/>
      <c r="I1007" s="52"/>
      <c r="J1007" s="47"/>
      <c r="K1007" s="44"/>
      <c r="L1007" s="47"/>
      <c r="M1007" s="76" t="str">
        <f t="shared" si="14"/>
        <v/>
      </c>
      <c r="N1007" s="56"/>
      <c r="O1007" s="52"/>
      <c r="P1007" s="64"/>
    </row>
    <row r="1008" spans="2:16" ht="15" customHeight="1">
      <c r="B1008" s="26"/>
      <c r="C1008" s="46"/>
      <c r="D1008" s="252"/>
      <c r="E1008" s="253"/>
      <c r="F1008" s="46"/>
      <c r="G1008" s="252"/>
      <c r="H1008" s="253"/>
      <c r="I1008" s="52"/>
      <c r="J1008" s="47"/>
      <c r="K1008" s="44"/>
      <c r="L1008" s="47"/>
      <c r="M1008" s="76" t="str">
        <f t="shared" si="14"/>
        <v/>
      </c>
      <c r="N1008" s="56"/>
      <c r="O1008" s="52"/>
      <c r="P1008" s="64"/>
    </row>
    <row r="1009" spans="2:16" ht="15" customHeight="1">
      <c r="B1009" s="26"/>
      <c r="C1009" s="46"/>
      <c r="D1009" s="252"/>
      <c r="E1009" s="253"/>
      <c r="F1009" s="46"/>
      <c r="G1009" s="252"/>
      <c r="H1009" s="253"/>
      <c r="I1009" s="52"/>
      <c r="J1009" s="47"/>
      <c r="K1009" s="44"/>
      <c r="L1009" s="47"/>
      <c r="M1009" s="76" t="str">
        <f t="shared" si="14"/>
        <v/>
      </c>
      <c r="N1009" s="56"/>
      <c r="O1009" s="52"/>
      <c r="P1009" s="64"/>
    </row>
    <row r="1010" spans="2:16" ht="15" customHeight="1">
      <c r="B1010" s="26"/>
      <c r="C1010" s="46"/>
      <c r="D1010" s="252"/>
      <c r="E1010" s="253"/>
      <c r="F1010" s="46"/>
      <c r="G1010" s="252"/>
      <c r="H1010" s="253"/>
      <c r="I1010" s="52"/>
      <c r="J1010" s="47"/>
      <c r="K1010" s="44"/>
      <c r="L1010" s="47"/>
      <c r="M1010" s="76" t="str">
        <f t="shared" si="14"/>
        <v/>
      </c>
      <c r="N1010" s="56"/>
      <c r="O1010" s="52"/>
      <c r="P1010" s="64"/>
    </row>
    <row r="1011" spans="2:16" ht="15" customHeight="1">
      <c r="B1011" s="26"/>
      <c r="C1011" s="46"/>
      <c r="D1011" s="252"/>
      <c r="E1011" s="253"/>
      <c r="F1011" s="46"/>
      <c r="G1011" s="252"/>
      <c r="H1011" s="253"/>
      <c r="I1011" s="52"/>
      <c r="J1011" s="47"/>
      <c r="K1011" s="44"/>
      <c r="L1011" s="47"/>
      <c r="M1011" s="76" t="str">
        <f t="shared" si="14"/>
        <v/>
      </c>
      <c r="N1011" s="56"/>
      <c r="O1011" s="52"/>
      <c r="P1011" s="64"/>
    </row>
    <row r="1012" spans="2:16" ht="15" customHeight="1">
      <c r="B1012" s="26"/>
      <c r="C1012" s="46"/>
      <c r="D1012" s="252"/>
      <c r="E1012" s="253"/>
      <c r="F1012" s="46"/>
      <c r="G1012" s="252"/>
      <c r="H1012" s="253"/>
      <c r="I1012" s="52"/>
      <c r="J1012" s="47"/>
      <c r="K1012" s="44"/>
      <c r="L1012" s="47"/>
      <c r="M1012" s="76" t="str">
        <f t="shared" si="14"/>
        <v/>
      </c>
      <c r="N1012" s="56"/>
      <c r="O1012" s="52"/>
      <c r="P1012" s="64"/>
    </row>
    <row r="1013" spans="2:16" ht="15" customHeight="1">
      <c r="B1013" s="26"/>
      <c r="C1013" s="46"/>
      <c r="D1013" s="252"/>
      <c r="E1013" s="253"/>
      <c r="F1013" s="46"/>
      <c r="G1013" s="252"/>
      <c r="H1013" s="253"/>
      <c r="I1013" s="52"/>
      <c r="J1013" s="47"/>
      <c r="K1013" s="44"/>
      <c r="L1013" s="47"/>
      <c r="M1013" s="76" t="str">
        <f t="shared" si="14"/>
        <v/>
      </c>
      <c r="N1013" s="56"/>
      <c r="O1013" s="52"/>
      <c r="P1013" s="64"/>
    </row>
    <row r="1014" spans="2:16" ht="15" customHeight="1">
      <c r="B1014" s="26"/>
      <c r="C1014" s="46"/>
      <c r="D1014" s="252"/>
      <c r="E1014" s="253"/>
      <c r="F1014" s="46"/>
      <c r="G1014" s="252"/>
      <c r="H1014" s="253"/>
      <c r="I1014" s="52"/>
      <c r="J1014" s="47"/>
      <c r="K1014" s="44"/>
      <c r="L1014" s="47"/>
      <c r="M1014" s="76" t="str">
        <f t="shared" si="14"/>
        <v/>
      </c>
      <c r="N1014" s="56"/>
      <c r="O1014" s="52"/>
      <c r="P1014" s="64"/>
    </row>
    <row r="1015" spans="2:16" ht="15" customHeight="1">
      <c r="B1015" s="26"/>
      <c r="C1015" s="46"/>
      <c r="D1015" s="252"/>
      <c r="E1015" s="253"/>
      <c r="F1015" s="46"/>
      <c r="G1015" s="252"/>
      <c r="H1015" s="253"/>
      <c r="I1015" s="52"/>
      <c r="J1015" s="47"/>
      <c r="K1015" s="44"/>
      <c r="L1015" s="47"/>
      <c r="M1015" s="76" t="str">
        <f t="shared" ref="M1015:M1045" si="15">IF(OR(K1015="Jet-A",K1015="Jet-A1",K1015="TS-1",K1015="No. 3 Jet"),3.16,IF(OR(K1015="Jet-B",K1015="AvGas"),3.1,""))</f>
        <v/>
      </c>
      <c r="N1015" s="56"/>
      <c r="O1015" s="52"/>
      <c r="P1015" s="64"/>
    </row>
    <row r="1016" spans="2:16" ht="15" customHeight="1">
      <c r="B1016" s="26"/>
      <c r="C1016" s="46"/>
      <c r="D1016" s="252"/>
      <c r="E1016" s="253"/>
      <c r="F1016" s="46"/>
      <c r="G1016" s="252"/>
      <c r="H1016" s="253"/>
      <c r="I1016" s="52"/>
      <c r="J1016" s="47"/>
      <c r="K1016" s="44"/>
      <c r="L1016" s="47"/>
      <c r="M1016" s="76" t="str">
        <f t="shared" si="15"/>
        <v/>
      </c>
      <c r="N1016" s="56"/>
      <c r="O1016" s="52"/>
      <c r="P1016" s="64"/>
    </row>
    <row r="1017" spans="2:16" ht="15" customHeight="1">
      <c r="B1017" s="26"/>
      <c r="C1017" s="46"/>
      <c r="D1017" s="252"/>
      <c r="E1017" s="253"/>
      <c r="F1017" s="46"/>
      <c r="G1017" s="252"/>
      <c r="H1017" s="253"/>
      <c r="I1017" s="52"/>
      <c r="J1017" s="47"/>
      <c r="K1017" s="44"/>
      <c r="L1017" s="47"/>
      <c r="M1017" s="76" t="str">
        <f t="shared" si="15"/>
        <v/>
      </c>
      <c r="N1017" s="56"/>
      <c r="O1017" s="52"/>
      <c r="P1017" s="64"/>
    </row>
    <row r="1018" spans="2:16" ht="15" customHeight="1">
      <c r="B1018" s="26"/>
      <c r="C1018" s="46"/>
      <c r="D1018" s="252"/>
      <c r="E1018" s="253"/>
      <c r="F1018" s="46"/>
      <c r="G1018" s="252"/>
      <c r="H1018" s="253"/>
      <c r="I1018" s="52"/>
      <c r="J1018" s="47"/>
      <c r="K1018" s="44"/>
      <c r="L1018" s="47"/>
      <c r="M1018" s="76" t="str">
        <f t="shared" si="15"/>
        <v/>
      </c>
      <c r="N1018" s="56"/>
      <c r="O1018" s="52"/>
      <c r="P1018" s="64"/>
    </row>
    <row r="1019" spans="2:16" ht="15" customHeight="1">
      <c r="B1019" s="26"/>
      <c r="C1019" s="46"/>
      <c r="D1019" s="252"/>
      <c r="E1019" s="253"/>
      <c r="F1019" s="46"/>
      <c r="G1019" s="252"/>
      <c r="H1019" s="253"/>
      <c r="I1019" s="52"/>
      <c r="J1019" s="47"/>
      <c r="K1019" s="44"/>
      <c r="L1019" s="47"/>
      <c r="M1019" s="76" t="str">
        <f t="shared" si="15"/>
        <v/>
      </c>
      <c r="N1019" s="56"/>
      <c r="O1019" s="52"/>
      <c r="P1019" s="64"/>
    </row>
    <row r="1020" spans="2:16" ht="15" customHeight="1">
      <c r="B1020" s="26"/>
      <c r="C1020" s="46"/>
      <c r="D1020" s="252"/>
      <c r="E1020" s="253"/>
      <c r="F1020" s="46"/>
      <c r="G1020" s="252"/>
      <c r="H1020" s="253"/>
      <c r="I1020" s="52"/>
      <c r="J1020" s="47"/>
      <c r="K1020" s="44"/>
      <c r="L1020" s="47"/>
      <c r="M1020" s="76" t="str">
        <f t="shared" si="15"/>
        <v/>
      </c>
      <c r="N1020" s="56"/>
      <c r="O1020" s="52"/>
      <c r="P1020" s="64"/>
    </row>
    <row r="1021" spans="2:16" ht="15" customHeight="1">
      <c r="B1021" s="26"/>
      <c r="C1021" s="46"/>
      <c r="D1021" s="252"/>
      <c r="E1021" s="253"/>
      <c r="F1021" s="46"/>
      <c r="G1021" s="252"/>
      <c r="H1021" s="253"/>
      <c r="I1021" s="52"/>
      <c r="J1021" s="47"/>
      <c r="K1021" s="44"/>
      <c r="L1021" s="47"/>
      <c r="M1021" s="76" t="str">
        <f t="shared" si="15"/>
        <v/>
      </c>
      <c r="N1021" s="56"/>
      <c r="O1021" s="52"/>
      <c r="P1021" s="64"/>
    </row>
    <row r="1022" spans="2:16" ht="15" customHeight="1">
      <c r="B1022" s="26"/>
      <c r="C1022" s="46"/>
      <c r="D1022" s="252"/>
      <c r="E1022" s="253"/>
      <c r="F1022" s="46"/>
      <c r="G1022" s="252"/>
      <c r="H1022" s="253"/>
      <c r="I1022" s="52"/>
      <c r="J1022" s="47"/>
      <c r="K1022" s="44"/>
      <c r="L1022" s="47"/>
      <c r="M1022" s="76" t="str">
        <f t="shared" si="15"/>
        <v/>
      </c>
      <c r="N1022" s="56"/>
      <c r="O1022" s="52"/>
      <c r="P1022" s="64"/>
    </row>
    <row r="1023" spans="2:16" ht="15" customHeight="1">
      <c r="B1023" s="26"/>
      <c r="C1023" s="46"/>
      <c r="D1023" s="252"/>
      <c r="E1023" s="253"/>
      <c r="F1023" s="46"/>
      <c r="G1023" s="252"/>
      <c r="H1023" s="253"/>
      <c r="I1023" s="52"/>
      <c r="J1023" s="47"/>
      <c r="K1023" s="44"/>
      <c r="L1023" s="47"/>
      <c r="M1023" s="76" t="str">
        <f t="shared" si="15"/>
        <v/>
      </c>
      <c r="N1023" s="56"/>
      <c r="O1023" s="52"/>
      <c r="P1023" s="64"/>
    </row>
    <row r="1024" spans="2:16" ht="15" customHeight="1">
      <c r="B1024" s="26"/>
      <c r="C1024" s="46"/>
      <c r="D1024" s="252"/>
      <c r="E1024" s="253"/>
      <c r="F1024" s="46"/>
      <c r="G1024" s="252"/>
      <c r="H1024" s="253"/>
      <c r="I1024" s="52"/>
      <c r="J1024" s="47"/>
      <c r="K1024" s="44"/>
      <c r="L1024" s="47"/>
      <c r="M1024" s="76" t="str">
        <f t="shared" si="15"/>
        <v/>
      </c>
      <c r="N1024" s="56"/>
      <c r="O1024" s="52"/>
      <c r="P1024" s="64"/>
    </row>
    <row r="1025" spans="2:16" ht="15" customHeight="1">
      <c r="B1025" s="26"/>
      <c r="C1025" s="46"/>
      <c r="D1025" s="252"/>
      <c r="E1025" s="253"/>
      <c r="F1025" s="46"/>
      <c r="G1025" s="252"/>
      <c r="H1025" s="253"/>
      <c r="I1025" s="52"/>
      <c r="J1025" s="47"/>
      <c r="K1025" s="44"/>
      <c r="L1025" s="47"/>
      <c r="M1025" s="76" t="str">
        <f t="shared" si="15"/>
        <v/>
      </c>
      <c r="N1025" s="56"/>
      <c r="O1025" s="52"/>
      <c r="P1025" s="64"/>
    </row>
    <row r="1026" spans="2:16" ht="15" customHeight="1">
      <c r="B1026" s="26"/>
      <c r="C1026" s="46"/>
      <c r="D1026" s="252"/>
      <c r="E1026" s="253"/>
      <c r="F1026" s="46"/>
      <c r="G1026" s="252"/>
      <c r="H1026" s="253"/>
      <c r="I1026" s="52"/>
      <c r="J1026" s="47"/>
      <c r="K1026" s="44"/>
      <c r="L1026" s="47"/>
      <c r="M1026" s="76" t="str">
        <f t="shared" si="15"/>
        <v/>
      </c>
      <c r="N1026" s="56"/>
      <c r="O1026" s="52"/>
      <c r="P1026" s="64"/>
    </row>
    <row r="1027" spans="2:16" ht="15" customHeight="1">
      <c r="B1027" s="26"/>
      <c r="C1027" s="46"/>
      <c r="D1027" s="252"/>
      <c r="E1027" s="253"/>
      <c r="F1027" s="46"/>
      <c r="G1027" s="252"/>
      <c r="H1027" s="253"/>
      <c r="I1027" s="52"/>
      <c r="J1027" s="47"/>
      <c r="K1027" s="44"/>
      <c r="L1027" s="47"/>
      <c r="M1027" s="76" t="str">
        <f t="shared" si="15"/>
        <v/>
      </c>
      <c r="N1027" s="56"/>
      <c r="O1027" s="52"/>
      <c r="P1027" s="64"/>
    </row>
    <row r="1028" spans="2:16" ht="15" customHeight="1">
      <c r="B1028" s="26"/>
      <c r="C1028" s="46"/>
      <c r="D1028" s="252"/>
      <c r="E1028" s="253"/>
      <c r="F1028" s="46"/>
      <c r="G1028" s="252"/>
      <c r="H1028" s="253"/>
      <c r="I1028" s="52"/>
      <c r="J1028" s="47"/>
      <c r="K1028" s="44"/>
      <c r="L1028" s="47"/>
      <c r="M1028" s="76" t="str">
        <f t="shared" si="15"/>
        <v/>
      </c>
      <c r="N1028" s="56"/>
      <c r="O1028" s="52"/>
      <c r="P1028" s="64"/>
    </row>
    <row r="1029" spans="2:16" ht="15" customHeight="1">
      <c r="B1029" s="26"/>
      <c r="C1029" s="46"/>
      <c r="D1029" s="252"/>
      <c r="E1029" s="253"/>
      <c r="F1029" s="46"/>
      <c r="G1029" s="252"/>
      <c r="H1029" s="253"/>
      <c r="I1029" s="52"/>
      <c r="J1029" s="47"/>
      <c r="K1029" s="44"/>
      <c r="L1029" s="47"/>
      <c r="M1029" s="76" t="str">
        <f t="shared" si="15"/>
        <v/>
      </c>
      <c r="N1029" s="56"/>
      <c r="O1029" s="52"/>
      <c r="P1029" s="64"/>
    </row>
    <row r="1030" spans="2:16" ht="15" customHeight="1">
      <c r="B1030" s="26"/>
      <c r="C1030" s="46"/>
      <c r="D1030" s="252"/>
      <c r="E1030" s="253"/>
      <c r="F1030" s="46"/>
      <c r="G1030" s="252"/>
      <c r="H1030" s="253"/>
      <c r="I1030" s="52"/>
      <c r="J1030" s="47"/>
      <c r="K1030" s="44"/>
      <c r="L1030" s="47"/>
      <c r="M1030" s="76" t="str">
        <f t="shared" si="15"/>
        <v/>
      </c>
      <c r="N1030" s="56"/>
      <c r="O1030" s="52"/>
      <c r="P1030" s="64"/>
    </row>
    <row r="1031" spans="2:16" ht="15" customHeight="1">
      <c r="B1031" s="26"/>
      <c r="C1031" s="46"/>
      <c r="D1031" s="252"/>
      <c r="E1031" s="253"/>
      <c r="F1031" s="46"/>
      <c r="G1031" s="252"/>
      <c r="H1031" s="253"/>
      <c r="I1031" s="52"/>
      <c r="J1031" s="47"/>
      <c r="K1031" s="44"/>
      <c r="L1031" s="47"/>
      <c r="M1031" s="76" t="str">
        <f t="shared" si="15"/>
        <v/>
      </c>
      <c r="N1031" s="56"/>
      <c r="O1031" s="52"/>
      <c r="P1031" s="64"/>
    </row>
    <row r="1032" spans="2:16" ht="15" customHeight="1">
      <c r="B1032" s="26"/>
      <c r="C1032" s="46"/>
      <c r="D1032" s="252"/>
      <c r="E1032" s="253"/>
      <c r="F1032" s="46"/>
      <c r="G1032" s="252"/>
      <c r="H1032" s="253"/>
      <c r="I1032" s="52"/>
      <c r="J1032" s="47"/>
      <c r="K1032" s="44"/>
      <c r="L1032" s="47"/>
      <c r="M1032" s="76" t="str">
        <f t="shared" si="15"/>
        <v/>
      </c>
      <c r="N1032" s="56"/>
      <c r="O1032" s="52"/>
      <c r="P1032" s="64"/>
    </row>
    <row r="1033" spans="2:16" ht="15" customHeight="1">
      <c r="B1033" s="26"/>
      <c r="C1033" s="46"/>
      <c r="D1033" s="252"/>
      <c r="E1033" s="253"/>
      <c r="F1033" s="46"/>
      <c r="G1033" s="252"/>
      <c r="H1033" s="253"/>
      <c r="I1033" s="52"/>
      <c r="J1033" s="47"/>
      <c r="K1033" s="44"/>
      <c r="L1033" s="47"/>
      <c r="M1033" s="76" t="str">
        <f t="shared" si="15"/>
        <v/>
      </c>
      <c r="N1033" s="56"/>
      <c r="O1033" s="52"/>
      <c r="P1033" s="64"/>
    </row>
    <row r="1034" spans="2:16" ht="15" customHeight="1">
      <c r="B1034" s="26"/>
      <c r="C1034" s="46"/>
      <c r="D1034" s="252"/>
      <c r="E1034" s="253"/>
      <c r="F1034" s="46"/>
      <c r="G1034" s="252"/>
      <c r="H1034" s="253"/>
      <c r="I1034" s="52"/>
      <c r="J1034" s="47"/>
      <c r="K1034" s="44"/>
      <c r="L1034" s="47"/>
      <c r="M1034" s="76" t="str">
        <f t="shared" si="15"/>
        <v/>
      </c>
      <c r="N1034" s="56"/>
      <c r="O1034" s="52"/>
      <c r="P1034" s="64"/>
    </row>
    <row r="1035" spans="2:16" ht="15" customHeight="1">
      <c r="B1035" s="26"/>
      <c r="C1035" s="46"/>
      <c r="D1035" s="252"/>
      <c r="E1035" s="253"/>
      <c r="F1035" s="46"/>
      <c r="G1035" s="252"/>
      <c r="H1035" s="253"/>
      <c r="I1035" s="52"/>
      <c r="J1035" s="47"/>
      <c r="K1035" s="44"/>
      <c r="L1035" s="47"/>
      <c r="M1035" s="76" t="str">
        <f t="shared" si="15"/>
        <v/>
      </c>
      <c r="N1035" s="56"/>
      <c r="O1035" s="52"/>
      <c r="P1035" s="64"/>
    </row>
    <row r="1036" spans="2:16" ht="15" customHeight="1">
      <c r="B1036" s="26"/>
      <c r="C1036" s="46"/>
      <c r="D1036" s="252"/>
      <c r="E1036" s="253"/>
      <c r="F1036" s="46"/>
      <c r="G1036" s="252"/>
      <c r="H1036" s="253"/>
      <c r="I1036" s="52"/>
      <c r="J1036" s="47"/>
      <c r="K1036" s="44"/>
      <c r="L1036" s="47"/>
      <c r="M1036" s="76" t="str">
        <f t="shared" si="15"/>
        <v/>
      </c>
      <c r="N1036" s="56"/>
      <c r="O1036" s="52"/>
      <c r="P1036" s="64"/>
    </row>
    <row r="1037" spans="2:16" ht="15" customHeight="1">
      <c r="B1037" s="26"/>
      <c r="C1037" s="46"/>
      <c r="D1037" s="252"/>
      <c r="E1037" s="253"/>
      <c r="F1037" s="46"/>
      <c r="G1037" s="252"/>
      <c r="H1037" s="253"/>
      <c r="I1037" s="52"/>
      <c r="J1037" s="47"/>
      <c r="K1037" s="44"/>
      <c r="L1037" s="47"/>
      <c r="M1037" s="76" t="str">
        <f t="shared" si="15"/>
        <v/>
      </c>
      <c r="N1037" s="56"/>
      <c r="O1037" s="52"/>
      <c r="P1037" s="64"/>
    </row>
    <row r="1038" spans="2:16" ht="15" customHeight="1">
      <c r="B1038" s="26"/>
      <c r="C1038" s="46"/>
      <c r="D1038" s="252"/>
      <c r="E1038" s="253"/>
      <c r="F1038" s="46"/>
      <c r="G1038" s="252"/>
      <c r="H1038" s="253"/>
      <c r="I1038" s="52"/>
      <c r="J1038" s="47"/>
      <c r="K1038" s="44"/>
      <c r="L1038" s="47"/>
      <c r="M1038" s="76" t="str">
        <f t="shared" si="15"/>
        <v/>
      </c>
      <c r="N1038" s="56"/>
      <c r="O1038" s="52"/>
      <c r="P1038" s="64"/>
    </row>
    <row r="1039" spans="2:16" ht="15" customHeight="1">
      <c r="B1039" s="26"/>
      <c r="C1039" s="46"/>
      <c r="D1039" s="252"/>
      <c r="E1039" s="253"/>
      <c r="F1039" s="46"/>
      <c r="G1039" s="252"/>
      <c r="H1039" s="253"/>
      <c r="I1039" s="52"/>
      <c r="J1039" s="47"/>
      <c r="K1039" s="44"/>
      <c r="L1039" s="47"/>
      <c r="M1039" s="76" t="str">
        <f t="shared" si="15"/>
        <v/>
      </c>
      <c r="N1039" s="56"/>
      <c r="O1039" s="52"/>
      <c r="P1039" s="64"/>
    </row>
    <row r="1040" spans="2:16" ht="15" customHeight="1">
      <c r="B1040" s="26"/>
      <c r="C1040" s="46"/>
      <c r="D1040" s="252"/>
      <c r="E1040" s="253"/>
      <c r="F1040" s="46"/>
      <c r="G1040" s="252"/>
      <c r="H1040" s="253"/>
      <c r="I1040" s="52"/>
      <c r="J1040" s="47"/>
      <c r="K1040" s="44"/>
      <c r="L1040" s="47"/>
      <c r="M1040" s="76" t="str">
        <f t="shared" si="15"/>
        <v/>
      </c>
      <c r="N1040" s="56"/>
      <c r="O1040" s="52"/>
      <c r="P1040" s="64"/>
    </row>
    <row r="1041" spans="2:16" ht="15" customHeight="1">
      <c r="B1041" s="26"/>
      <c r="C1041" s="46"/>
      <c r="D1041" s="252"/>
      <c r="E1041" s="253"/>
      <c r="F1041" s="46"/>
      <c r="G1041" s="252"/>
      <c r="H1041" s="253"/>
      <c r="I1041" s="52"/>
      <c r="J1041" s="47"/>
      <c r="K1041" s="44"/>
      <c r="L1041" s="47"/>
      <c r="M1041" s="76" t="str">
        <f t="shared" si="15"/>
        <v/>
      </c>
      <c r="N1041" s="56"/>
      <c r="O1041" s="52"/>
      <c r="P1041" s="64"/>
    </row>
    <row r="1042" spans="2:16" ht="15" customHeight="1">
      <c r="B1042" s="26"/>
      <c r="C1042" s="46"/>
      <c r="D1042" s="252"/>
      <c r="E1042" s="253"/>
      <c r="F1042" s="46"/>
      <c r="G1042" s="252"/>
      <c r="H1042" s="253"/>
      <c r="I1042" s="52"/>
      <c r="J1042" s="47"/>
      <c r="K1042" s="44"/>
      <c r="L1042" s="47"/>
      <c r="M1042" s="76" t="str">
        <f t="shared" si="15"/>
        <v/>
      </c>
      <c r="N1042" s="56"/>
      <c r="O1042" s="52"/>
      <c r="P1042" s="64"/>
    </row>
    <row r="1043" spans="2:16" ht="15" customHeight="1">
      <c r="B1043" s="26"/>
      <c r="C1043" s="46"/>
      <c r="D1043" s="252"/>
      <c r="E1043" s="253"/>
      <c r="F1043" s="46"/>
      <c r="G1043" s="252"/>
      <c r="H1043" s="253"/>
      <c r="I1043" s="52"/>
      <c r="J1043" s="47"/>
      <c r="K1043" s="44"/>
      <c r="L1043" s="47"/>
      <c r="M1043" s="76" t="str">
        <f t="shared" si="15"/>
        <v/>
      </c>
      <c r="N1043" s="56"/>
      <c r="O1043" s="52"/>
      <c r="P1043" s="64"/>
    </row>
    <row r="1044" spans="2:16" ht="15" customHeight="1">
      <c r="B1044" s="26"/>
      <c r="C1044" s="46"/>
      <c r="D1044" s="252"/>
      <c r="E1044" s="253"/>
      <c r="F1044" s="46"/>
      <c r="G1044" s="252"/>
      <c r="H1044" s="253"/>
      <c r="I1044" s="52"/>
      <c r="J1044" s="47"/>
      <c r="K1044" s="44"/>
      <c r="L1044" s="47"/>
      <c r="M1044" s="76" t="str">
        <f t="shared" si="15"/>
        <v/>
      </c>
      <c r="N1044" s="56"/>
      <c r="O1044" s="52"/>
      <c r="P1044" s="64"/>
    </row>
    <row r="1045" spans="2:16" ht="15" customHeight="1">
      <c r="B1045" s="26"/>
      <c r="C1045" s="46"/>
      <c r="D1045" s="252"/>
      <c r="E1045" s="253"/>
      <c r="F1045" s="46"/>
      <c r="G1045" s="252"/>
      <c r="H1045" s="253"/>
      <c r="I1045" s="52"/>
      <c r="J1045" s="47"/>
      <c r="K1045" s="44"/>
      <c r="L1045" s="47"/>
      <c r="M1045" s="76" t="str">
        <f t="shared" si="15"/>
        <v/>
      </c>
      <c r="N1045" s="56"/>
      <c r="O1045" s="52"/>
      <c r="P1045" s="64"/>
    </row>
    <row r="1046" spans="2:16" ht="15" customHeight="1">
      <c r="B1046" s="26"/>
      <c r="C1046" s="26"/>
      <c r="D1046" s="26"/>
      <c r="E1046" s="26"/>
      <c r="F1046" s="26"/>
      <c r="G1046" s="26"/>
      <c r="H1046" s="26"/>
      <c r="I1046" s="26"/>
      <c r="J1046" s="26"/>
      <c r="K1046" s="26"/>
      <c r="L1046" s="26"/>
      <c r="M1046" s="26"/>
      <c r="N1046" s="26"/>
      <c r="O1046" s="26"/>
      <c r="P1046" s="64"/>
    </row>
    <row r="1047" spans="2:16" ht="15" customHeight="1">
      <c r="B1047" s="26"/>
      <c r="C1047" s="26"/>
      <c r="D1047" s="26"/>
      <c r="E1047" s="26"/>
      <c r="F1047" s="26"/>
      <c r="G1047" s="26"/>
      <c r="H1047" s="26"/>
      <c r="I1047" s="26"/>
      <c r="J1047" s="26"/>
      <c r="K1047" s="26"/>
      <c r="L1047" s="26"/>
      <c r="M1047" s="26"/>
      <c r="N1047" s="26"/>
      <c r="O1047" s="26"/>
      <c r="P1047" s="64"/>
    </row>
    <row r="1048" spans="2:16" ht="15" customHeight="1">
      <c r="B1048" s="26"/>
      <c r="C1048" s="26"/>
      <c r="D1048" s="26"/>
      <c r="E1048" s="26"/>
      <c r="F1048" s="26"/>
      <c r="G1048" s="26"/>
      <c r="H1048" s="26"/>
      <c r="I1048" s="26"/>
      <c r="J1048" s="26"/>
      <c r="K1048" s="26"/>
      <c r="L1048" s="26"/>
      <c r="M1048" s="26"/>
      <c r="N1048" s="26"/>
      <c r="O1048" s="26"/>
      <c r="P1048" s="64"/>
    </row>
    <row r="1049" spans="2:16" ht="15" customHeight="1">
      <c r="B1049" s="26"/>
      <c r="C1049" s="26"/>
      <c r="D1049" s="26"/>
      <c r="E1049" s="26"/>
      <c r="F1049" s="26"/>
      <c r="G1049" s="26"/>
      <c r="H1049" s="26"/>
      <c r="I1049" s="26"/>
      <c r="J1049" s="26"/>
      <c r="K1049" s="26"/>
      <c r="L1049" s="26"/>
      <c r="M1049" s="26"/>
      <c r="N1049" s="26"/>
      <c r="O1049" s="26"/>
      <c r="P1049" s="64"/>
    </row>
  </sheetData>
  <sheetProtection sheet="1" formatColumns="0" formatRows="0" selectLockedCells="1"/>
  <customSheetViews>
    <customSheetView guid="{6B0ADAE7-7F32-44F8-B1C1-C6546DAC106A}">
      <selection activeCell="L25" sqref="L25"/>
      <pageMargins left="0.7" right="0.7" top="0.78740157499999996" bottom="0.78740157499999996" header="0.3" footer="0.3"/>
    </customSheetView>
    <customSheetView guid="{115329D9-3084-4D02-8434-F0B8D2129483}">
      <selection activeCell="L25" sqref="L25"/>
      <pageMargins left="0.7" right="0.7" top="0.78740157499999996" bottom="0.78740157499999996" header="0.3" footer="0.3"/>
    </customSheetView>
  </customSheetViews>
  <mergeCells count="2058">
    <mergeCell ref="D1044:E1044"/>
    <mergeCell ref="G1044:H1044"/>
    <mergeCell ref="D1045:E1045"/>
    <mergeCell ref="G1045:H1045"/>
    <mergeCell ref="D1039:E1039"/>
    <mergeCell ref="G1039:H1039"/>
    <mergeCell ref="D1040:E1040"/>
    <mergeCell ref="G1040:H1040"/>
    <mergeCell ref="D1041:E1041"/>
    <mergeCell ref="G1041:H1041"/>
    <mergeCell ref="D1042:E1042"/>
    <mergeCell ref="G1042:H1042"/>
    <mergeCell ref="D1043:E1043"/>
    <mergeCell ref="G1043:H1043"/>
    <mergeCell ref="D1034:E1034"/>
    <mergeCell ref="G1034:H1034"/>
    <mergeCell ref="D1035:E1035"/>
    <mergeCell ref="G1035:H1035"/>
    <mergeCell ref="D1036:E1036"/>
    <mergeCell ref="G1036:H1036"/>
    <mergeCell ref="D1037:E1037"/>
    <mergeCell ref="G1037:H1037"/>
    <mergeCell ref="D1038:E1038"/>
    <mergeCell ref="G1038:H1038"/>
    <mergeCell ref="G1031:H1031"/>
    <mergeCell ref="D1032:E1032"/>
    <mergeCell ref="G1032:H1032"/>
    <mergeCell ref="D1033:E1033"/>
    <mergeCell ref="G1033:H1033"/>
    <mergeCell ref="D1024:E1024"/>
    <mergeCell ref="G1024:H1024"/>
    <mergeCell ref="D1025:E1025"/>
    <mergeCell ref="G1025:H1025"/>
    <mergeCell ref="D1026:E1026"/>
    <mergeCell ref="G1026:H1026"/>
    <mergeCell ref="D1027:E1027"/>
    <mergeCell ref="G1027:H1027"/>
    <mergeCell ref="D1028:E1028"/>
    <mergeCell ref="G1028:H1028"/>
    <mergeCell ref="D1019:E1019"/>
    <mergeCell ref="G1019:H1019"/>
    <mergeCell ref="D1020:E1020"/>
    <mergeCell ref="G1020:H1020"/>
    <mergeCell ref="D1021:E1021"/>
    <mergeCell ref="G1021:H1021"/>
    <mergeCell ref="D1022:E1022"/>
    <mergeCell ref="G1022:H1022"/>
    <mergeCell ref="D1023:E1023"/>
    <mergeCell ref="G1023:H1023"/>
    <mergeCell ref="D1029:E1029"/>
    <mergeCell ref="G1029:H1029"/>
    <mergeCell ref="D1030:E1030"/>
    <mergeCell ref="G1030:H1030"/>
    <mergeCell ref="D1031:E1031"/>
    <mergeCell ref="D1014:E1014"/>
    <mergeCell ref="G1014:H1014"/>
    <mergeCell ref="D1015:E1015"/>
    <mergeCell ref="G1015:H1015"/>
    <mergeCell ref="D1016:E1016"/>
    <mergeCell ref="G1016:H1016"/>
    <mergeCell ref="D1017:E1017"/>
    <mergeCell ref="G1017:H1017"/>
    <mergeCell ref="D1018:E1018"/>
    <mergeCell ref="G1018:H1018"/>
    <mergeCell ref="D1009:E1009"/>
    <mergeCell ref="G1009:H1009"/>
    <mergeCell ref="D1010:E1010"/>
    <mergeCell ref="G1010:H1010"/>
    <mergeCell ref="D1011:E1011"/>
    <mergeCell ref="G1011:H1011"/>
    <mergeCell ref="D1012:E1012"/>
    <mergeCell ref="G1012:H1012"/>
    <mergeCell ref="D1013:E1013"/>
    <mergeCell ref="G1013:H1013"/>
    <mergeCell ref="D1004:E1004"/>
    <mergeCell ref="G1004:H1004"/>
    <mergeCell ref="D1005:E1005"/>
    <mergeCell ref="G1005:H1005"/>
    <mergeCell ref="D1006:E1006"/>
    <mergeCell ref="G1006:H1006"/>
    <mergeCell ref="D1007:E1007"/>
    <mergeCell ref="G1007:H1007"/>
    <mergeCell ref="D1008:E1008"/>
    <mergeCell ref="G1008:H1008"/>
    <mergeCell ref="D999:E999"/>
    <mergeCell ref="G999:H999"/>
    <mergeCell ref="D1000:E1000"/>
    <mergeCell ref="G1000:H1000"/>
    <mergeCell ref="D1001:E1001"/>
    <mergeCell ref="G1001:H1001"/>
    <mergeCell ref="D1002:E1002"/>
    <mergeCell ref="G1002:H1002"/>
    <mergeCell ref="D1003:E1003"/>
    <mergeCell ref="G1003:H1003"/>
    <mergeCell ref="D994:E994"/>
    <mergeCell ref="G994:H994"/>
    <mergeCell ref="D995:E995"/>
    <mergeCell ref="G995:H995"/>
    <mergeCell ref="D996:E996"/>
    <mergeCell ref="G996:H996"/>
    <mergeCell ref="D997:E997"/>
    <mergeCell ref="G997:H997"/>
    <mergeCell ref="D998:E998"/>
    <mergeCell ref="G998:H998"/>
    <mergeCell ref="D989:E989"/>
    <mergeCell ref="G989:H989"/>
    <mergeCell ref="D990:E990"/>
    <mergeCell ref="G990:H990"/>
    <mergeCell ref="D991:E991"/>
    <mergeCell ref="G991:H991"/>
    <mergeCell ref="D992:E992"/>
    <mergeCell ref="G992:H992"/>
    <mergeCell ref="D993:E993"/>
    <mergeCell ref="G993:H993"/>
    <mergeCell ref="D984:E984"/>
    <mergeCell ref="G984:H984"/>
    <mergeCell ref="D985:E985"/>
    <mergeCell ref="G985:H985"/>
    <mergeCell ref="D986:E986"/>
    <mergeCell ref="G986:H986"/>
    <mergeCell ref="D987:E987"/>
    <mergeCell ref="G987:H987"/>
    <mergeCell ref="D988:E988"/>
    <mergeCell ref="G988:H988"/>
    <mergeCell ref="D979:E979"/>
    <mergeCell ref="G979:H979"/>
    <mergeCell ref="D980:E980"/>
    <mergeCell ref="G980:H980"/>
    <mergeCell ref="D981:E981"/>
    <mergeCell ref="G981:H981"/>
    <mergeCell ref="D982:E982"/>
    <mergeCell ref="G982:H982"/>
    <mergeCell ref="D983:E983"/>
    <mergeCell ref="G983:H983"/>
    <mergeCell ref="D974:E974"/>
    <mergeCell ref="G974:H974"/>
    <mergeCell ref="D975:E975"/>
    <mergeCell ref="G975:H975"/>
    <mergeCell ref="D976:E976"/>
    <mergeCell ref="G976:H976"/>
    <mergeCell ref="D977:E977"/>
    <mergeCell ref="G977:H977"/>
    <mergeCell ref="D978:E978"/>
    <mergeCell ref="G978:H978"/>
    <mergeCell ref="D969:E969"/>
    <mergeCell ref="G969:H969"/>
    <mergeCell ref="D970:E970"/>
    <mergeCell ref="G970:H970"/>
    <mergeCell ref="D971:E971"/>
    <mergeCell ref="G971:H971"/>
    <mergeCell ref="D972:E972"/>
    <mergeCell ref="G972:H972"/>
    <mergeCell ref="D973:E973"/>
    <mergeCell ref="G973:H973"/>
    <mergeCell ref="D964:E964"/>
    <mergeCell ref="G964:H964"/>
    <mergeCell ref="D965:E965"/>
    <mergeCell ref="G965:H965"/>
    <mergeCell ref="D966:E966"/>
    <mergeCell ref="G966:H966"/>
    <mergeCell ref="D967:E967"/>
    <mergeCell ref="G967:H967"/>
    <mergeCell ref="D968:E968"/>
    <mergeCell ref="G968:H968"/>
    <mergeCell ref="D959:E959"/>
    <mergeCell ref="G959:H959"/>
    <mergeCell ref="D960:E960"/>
    <mergeCell ref="G960:H960"/>
    <mergeCell ref="D961:E961"/>
    <mergeCell ref="G961:H961"/>
    <mergeCell ref="D962:E962"/>
    <mergeCell ref="G962:H962"/>
    <mergeCell ref="D963:E963"/>
    <mergeCell ref="G963:H963"/>
    <mergeCell ref="D954:E954"/>
    <mergeCell ref="G954:H954"/>
    <mergeCell ref="D955:E955"/>
    <mergeCell ref="G955:H955"/>
    <mergeCell ref="D956:E956"/>
    <mergeCell ref="G956:H956"/>
    <mergeCell ref="D957:E957"/>
    <mergeCell ref="G957:H957"/>
    <mergeCell ref="D958:E958"/>
    <mergeCell ref="G958:H958"/>
    <mergeCell ref="D949:E949"/>
    <mergeCell ref="G949:H949"/>
    <mergeCell ref="D950:E950"/>
    <mergeCell ref="G950:H950"/>
    <mergeCell ref="D951:E951"/>
    <mergeCell ref="G951:H951"/>
    <mergeCell ref="D952:E952"/>
    <mergeCell ref="G952:H952"/>
    <mergeCell ref="D953:E953"/>
    <mergeCell ref="G953:H953"/>
    <mergeCell ref="D944:E944"/>
    <mergeCell ref="G944:H944"/>
    <mergeCell ref="D945:E945"/>
    <mergeCell ref="G945:H945"/>
    <mergeCell ref="D946:E946"/>
    <mergeCell ref="G946:H946"/>
    <mergeCell ref="D947:E947"/>
    <mergeCell ref="G947:H947"/>
    <mergeCell ref="D948:E948"/>
    <mergeCell ref="G948:H948"/>
    <mergeCell ref="D939:E939"/>
    <mergeCell ref="G939:H939"/>
    <mergeCell ref="D940:E940"/>
    <mergeCell ref="G940:H940"/>
    <mergeCell ref="D941:E941"/>
    <mergeCell ref="G941:H941"/>
    <mergeCell ref="D942:E942"/>
    <mergeCell ref="G942:H942"/>
    <mergeCell ref="D943:E943"/>
    <mergeCell ref="G943:H943"/>
    <mergeCell ref="D934:E934"/>
    <mergeCell ref="G934:H934"/>
    <mergeCell ref="D935:E935"/>
    <mergeCell ref="G935:H935"/>
    <mergeCell ref="D936:E936"/>
    <mergeCell ref="G936:H936"/>
    <mergeCell ref="D937:E937"/>
    <mergeCell ref="G937:H937"/>
    <mergeCell ref="D938:E938"/>
    <mergeCell ref="G938:H938"/>
    <mergeCell ref="D929:E929"/>
    <mergeCell ref="G929:H929"/>
    <mergeCell ref="D930:E930"/>
    <mergeCell ref="G930:H930"/>
    <mergeCell ref="D931:E931"/>
    <mergeCell ref="G931:H931"/>
    <mergeCell ref="D932:E932"/>
    <mergeCell ref="G932:H932"/>
    <mergeCell ref="D933:E933"/>
    <mergeCell ref="G933:H933"/>
    <mergeCell ref="D924:E924"/>
    <mergeCell ref="G924:H924"/>
    <mergeCell ref="D925:E925"/>
    <mergeCell ref="G925:H925"/>
    <mergeCell ref="D926:E926"/>
    <mergeCell ref="G926:H926"/>
    <mergeCell ref="D927:E927"/>
    <mergeCell ref="G927:H927"/>
    <mergeCell ref="D928:E928"/>
    <mergeCell ref="G928:H928"/>
    <mergeCell ref="D919:E919"/>
    <mergeCell ref="G919:H919"/>
    <mergeCell ref="D920:E920"/>
    <mergeCell ref="G920:H920"/>
    <mergeCell ref="D921:E921"/>
    <mergeCell ref="G921:H921"/>
    <mergeCell ref="D922:E922"/>
    <mergeCell ref="G922:H922"/>
    <mergeCell ref="D923:E923"/>
    <mergeCell ref="G923:H923"/>
    <mergeCell ref="D914:E914"/>
    <mergeCell ref="G914:H914"/>
    <mergeCell ref="D915:E915"/>
    <mergeCell ref="G915:H915"/>
    <mergeCell ref="D916:E916"/>
    <mergeCell ref="G916:H916"/>
    <mergeCell ref="D917:E917"/>
    <mergeCell ref="G917:H917"/>
    <mergeCell ref="D918:E918"/>
    <mergeCell ref="G918:H918"/>
    <mergeCell ref="D909:E909"/>
    <mergeCell ref="G909:H909"/>
    <mergeCell ref="D910:E910"/>
    <mergeCell ref="G910:H910"/>
    <mergeCell ref="D911:E911"/>
    <mergeCell ref="G911:H911"/>
    <mergeCell ref="D912:E912"/>
    <mergeCell ref="G912:H912"/>
    <mergeCell ref="D913:E913"/>
    <mergeCell ref="G913:H913"/>
    <mergeCell ref="D904:E904"/>
    <mergeCell ref="G904:H904"/>
    <mergeCell ref="D905:E905"/>
    <mergeCell ref="G905:H905"/>
    <mergeCell ref="D906:E906"/>
    <mergeCell ref="G906:H906"/>
    <mergeCell ref="D907:E907"/>
    <mergeCell ref="G907:H907"/>
    <mergeCell ref="D908:E908"/>
    <mergeCell ref="G908:H908"/>
    <mergeCell ref="D899:E899"/>
    <mergeCell ref="G899:H899"/>
    <mergeCell ref="D900:E900"/>
    <mergeCell ref="G900:H900"/>
    <mergeCell ref="D901:E901"/>
    <mergeCell ref="G901:H901"/>
    <mergeCell ref="D902:E902"/>
    <mergeCell ref="G902:H902"/>
    <mergeCell ref="D903:E903"/>
    <mergeCell ref="G903:H903"/>
    <mergeCell ref="D894:E894"/>
    <mergeCell ref="G894:H894"/>
    <mergeCell ref="D895:E895"/>
    <mergeCell ref="G895:H895"/>
    <mergeCell ref="D896:E896"/>
    <mergeCell ref="G896:H896"/>
    <mergeCell ref="D897:E897"/>
    <mergeCell ref="G897:H897"/>
    <mergeCell ref="D898:E898"/>
    <mergeCell ref="G898:H898"/>
    <mergeCell ref="D889:E889"/>
    <mergeCell ref="G889:H889"/>
    <mergeCell ref="D890:E890"/>
    <mergeCell ref="G890:H890"/>
    <mergeCell ref="D891:E891"/>
    <mergeCell ref="G891:H891"/>
    <mergeCell ref="D892:E892"/>
    <mergeCell ref="G892:H892"/>
    <mergeCell ref="D893:E893"/>
    <mergeCell ref="G893:H893"/>
    <mergeCell ref="D884:E884"/>
    <mergeCell ref="G884:H884"/>
    <mergeCell ref="D885:E885"/>
    <mergeCell ref="G885:H885"/>
    <mergeCell ref="D886:E886"/>
    <mergeCell ref="G886:H886"/>
    <mergeCell ref="D887:E887"/>
    <mergeCell ref="G887:H887"/>
    <mergeCell ref="D888:E888"/>
    <mergeCell ref="G888:H888"/>
    <mergeCell ref="D879:E879"/>
    <mergeCell ref="G879:H879"/>
    <mergeCell ref="D880:E880"/>
    <mergeCell ref="G880:H880"/>
    <mergeCell ref="D881:E881"/>
    <mergeCell ref="G881:H881"/>
    <mergeCell ref="D882:E882"/>
    <mergeCell ref="G882:H882"/>
    <mergeCell ref="D883:E883"/>
    <mergeCell ref="G883:H883"/>
    <mergeCell ref="D874:E874"/>
    <mergeCell ref="G874:H874"/>
    <mergeCell ref="D875:E875"/>
    <mergeCell ref="G875:H875"/>
    <mergeCell ref="D876:E876"/>
    <mergeCell ref="G876:H876"/>
    <mergeCell ref="D877:E877"/>
    <mergeCell ref="G877:H877"/>
    <mergeCell ref="D878:E878"/>
    <mergeCell ref="G878:H878"/>
    <mergeCell ref="D869:E869"/>
    <mergeCell ref="G869:H869"/>
    <mergeCell ref="D870:E870"/>
    <mergeCell ref="G870:H870"/>
    <mergeCell ref="D871:E871"/>
    <mergeCell ref="G871:H871"/>
    <mergeCell ref="D872:E872"/>
    <mergeCell ref="G872:H872"/>
    <mergeCell ref="D873:E873"/>
    <mergeCell ref="G873:H873"/>
    <mergeCell ref="D864:E864"/>
    <mergeCell ref="G864:H864"/>
    <mergeCell ref="D865:E865"/>
    <mergeCell ref="G865:H865"/>
    <mergeCell ref="D866:E866"/>
    <mergeCell ref="G866:H866"/>
    <mergeCell ref="D867:E867"/>
    <mergeCell ref="G867:H867"/>
    <mergeCell ref="D868:E868"/>
    <mergeCell ref="G868:H868"/>
    <mergeCell ref="D859:E859"/>
    <mergeCell ref="G859:H859"/>
    <mergeCell ref="D860:E860"/>
    <mergeCell ref="G860:H860"/>
    <mergeCell ref="D861:E861"/>
    <mergeCell ref="G861:H861"/>
    <mergeCell ref="D862:E862"/>
    <mergeCell ref="G862:H862"/>
    <mergeCell ref="D863:E863"/>
    <mergeCell ref="G863:H863"/>
    <mergeCell ref="D854:E854"/>
    <mergeCell ref="G854:H854"/>
    <mergeCell ref="D855:E855"/>
    <mergeCell ref="G855:H855"/>
    <mergeCell ref="D856:E856"/>
    <mergeCell ref="G856:H856"/>
    <mergeCell ref="D857:E857"/>
    <mergeCell ref="G857:H857"/>
    <mergeCell ref="D858:E858"/>
    <mergeCell ref="G858:H858"/>
    <mergeCell ref="D849:E849"/>
    <mergeCell ref="G849:H849"/>
    <mergeCell ref="D850:E850"/>
    <mergeCell ref="G850:H850"/>
    <mergeCell ref="D851:E851"/>
    <mergeCell ref="G851:H851"/>
    <mergeCell ref="D852:E852"/>
    <mergeCell ref="G852:H852"/>
    <mergeCell ref="D853:E853"/>
    <mergeCell ref="G853:H853"/>
    <mergeCell ref="D844:E844"/>
    <mergeCell ref="G844:H844"/>
    <mergeCell ref="D845:E845"/>
    <mergeCell ref="G845:H845"/>
    <mergeCell ref="D846:E846"/>
    <mergeCell ref="G846:H846"/>
    <mergeCell ref="D847:E847"/>
    <mergeCell ref="G847:H847"/>
    <mergeCell ref="D848:E848"/>
    <mergeCell ref="G848:H848"/>
    <mergeCell ref="D839:E839"/>
    <mergeCell ref="G839:H839"/>
    <mergeCell ref="D840:E840"/>
    <mergeCell ref="G840:H840"/>
    <mergeCell ref="D841:E841"/>
    <mergeCell ref="G841:H841"/>
    <mergeCell ref="D842:E842"/>
    <mergeCell ref="G842:H842"/>
    <mergeCell ref="D843:E843"/>
    <mergeCell ref="G843:H843"/>
    <mergeCell ref="D834:E834"/>
    <mergeCell ref="G834:H834"/>
    <mergeCell ref="D835:E835"/>
    <mergeCell ref="G835:H835"/>
    <mergeCell ref="D836:E836"/>
    <mergeCell ref="G836:H836"/>
    <mergeCell ref="D837:E837"/>
    <mergeCell ref="G837:H837"/>
    <mergeCell ref="D838:E838"/>
    <mergeCell ref="G838:H838"/>
    <mergeCell ref="D829:E829"/>
    <mergeCell ref="G829:H829"/>
    <mergeCell ref="D830:E830"/>
    <mergeCell ref="G830:H830"/>
    <mergeCell ref="D831:E831"/>
    <mergeCell ref="G831:H831"/>
    <mergeCell ref="D832:E832"/>
    <mergeCell ref="G832:H832"/>
    <mergeCell ref="D833:E833"/>
    <mergeCell ref="G833:H833"/>
    <mergeCell ref="D824:E824"/>
    <mergeCell ref="G824:H824"/>
    <mergeCell ref="D825:E825"/>
    <mergeCell ref="G825:H825"/>
    <mergeCell ref="D826:E826"/>
    <mergeCell ref="G826:H826"/>
    <mergeCell ref="D827:E827"/>
    <mergeCell ref="G827:H827"/>
    <mergeCell ref="D828:E828"/>
    <mergeCell ref="G828:H828"/>
    <mergeCell ref="D819:E819"/>
    <mergeCell ref="G819:H819"/>
    <mergeCell ref="D820:E820"/>
    <mergeCell ref="G820:H820"/>
    <mergeCell ref="D821:E821"/>
    <mergeCell ref="G821:H821"/>
    <mergeCell ref="D822:E822"/>
    <mergeCell ref="G822:H822"/>
    <mergeCell ref="D823:E823"/>
    <mergeCell ref="G823:H823"/>
    <mergeCell ref="D814:E814"/>
    <mergeCell ref="G814:H814"/>
    <mergeCell ref="D815:E815"/>
    <mergeCell ref="G815:H815"/>
    <mergeCell ref="D816:E816"/>
    <mergeCell ref="G816:H816"/>
    <mergeCell ref="D817:E817"/>
    <mergeCell ref="G817:H817"/>
    <mergeCell ref="D818:E818"/>
    <mergeCell ref="G818:H818"/>
    <mergeCell ref="D809:E809"/>
    <mergeCell ref="G809:H809"/>
    <mergeCell ref="D810:E810"/>
    <mergeCell ref="G810:H810"/>
    <mergeCell ref="D811:E811"/>
    <mergeCell ref="G811:H811"/>
    <mergeCell ref="D812:E812"/>
    <mergeCell ref="G812:H812"/>
    <mergeCell ref="D813:E813"/>
    <mergeCell ref="G813:H813"/>
    <mergeCell ref="D804:E804"/>
    <mergeCell ref="G804:H804"/>
    <mergeCell ref="D805:E805"/>
    <mergeCell ref="G805:H805"/>
    <mergeCell ref="D806:E806"/>
    <mergeCell ref="G806:H806"/>
    <mergeCell ref="D807:E807"/>
    <mergeCell ref="G807:H807"/>
    <mergeCell ref="D808:E808"/>
    <mergeCell ref="G808:H808"/>
    <mergeCell ref="D799:E799"/>
    <mergeCell ref="G799:H799"/>
    <mergeCell ref="D800:E800"/>
    <mergeCell ref="G800:H800"/>
    <mergeCell ref="D801:E801"/>
    <mergeCell ref="G801:H801"/>
    <mergeCell ref="D802:E802"/>
    <mergeCell ref="G802:H802"/>
    <mergeCell ref="D803:E803"/>
    <mergeCell ref="G803:H803"/>
    <mergeCell ref="D794:E794"/>
    <mergeCell ref="G794:H794"/>
    <mergeCell ref="D795:E795"/>
    <mergeCell ref="G795:H795"/>
    <mergeCell ref="D796:E796"/>
    <mergeCell ref="G796:H796"/>
    <mergeCell ref="D797:E797"/>
    <mergeCell ref="G797:H797"/>
    <mergeCell ref="D798:E798"/>
    <mergeCell ref="G798:H798"/>
    <mergeCell ref="D789:E789"/>
    <mergeCell ref="G789:H789"/>
    <mergeCell ref="D790:E790"/>
    <mergeCell ref="G790:H790"/>
    <mergeCell ref="D791:E791"/>
    <mergeCell ref="G791:H791"/>
    <mergeCell ref="D792:E792"/>
    <mergeCell ref="G792:H792"/>
    <mergeCell ref="D793:E793"/>
    <mergeCell ref="G793:H793"/>
    <mergeCell ref="D784:E784"/>
    <mergeCell ref="G784:H784"/>
    <mergeCell ref="D785:E785"/>
    <mergeCell ref="G785:H785"/>
    <mergeCell ref="D786:E786"/>
    <mergeCell ref="G786:H786"/>
    <mergeCell ref="D787:E787"/>
    <mergeCell ref="G787:H787"/>
    <mergeCell ref="D788:E788"/>
    <mergeCell ref="G788:H788"/>
    <mergeCell ref="D779:E779"/>
    <mergeCell ref="G779:H779"/>
    <mergeCell ref="D780:E780"/>
    <mergeCell ref="G780:H780"/>
    <mergeCell ref="D781:E781"/>
    <mergeCell ref="G781:H781"/>
    <mergeCell ref="D782:E782"/>
    <mergeCell ref="G782:H782"/>
    <mergeCell ref="D783:E783"/>
    <mergeCell ref="G783:H783"/>
    <mergeCell ref="D774:E774"/>
    <mergeCell ref="G774:H774"/>
    <mergeCell ref="D775:E775"/>
    <mergeCell ref="G775:H775"/>
    <mergeCell ref="D776:E776"/>
    <mergeCell ref="G776:H776"/>
    <mergeCell ref="D777:E777"/>
    <mergeCell ref="G777:H777"/>
    <mergeCell ref="D778:E778"/>
    <mergeCell ref="G778:H778"/>
    <mergeCell ref="D769:E769"/>
    <mergeCell ref="G769:H769"/>
    <mergeCell ref="D770:E770"/>
    <mergeCell ref="G770:H770"/>
    <mergeCell ref="D771:E771"/>
    <mergeCell ref="G771:H771"/>
    <mergeCell ref="D772:E772"/>
    <mergeCell ref="G772:H772"/>
    <mergeCell ref="D773:E773"/>
    <mergeCell ref="G773:H773"/>
    <mergeCell ref="D764:E764"/>
    <mergeCell ref="G764:H764"/>
    <mergeCell ref="D765:E765"/>
    <mergeCell ref="G765:H765"/>
    <mergeCell ref="D766:E766"/>
    <mergeCell ref="G766:H766"/>
    <mergeCell ref="D767:E767"/>
    <mergeCell ref="G767:H767"/>
    <mergeCell ref="D768:E768"/>
    <mergeCell ref="G768:H768"/>
    <mergeCell ref="D759:E759"/>
    <mergeCell ref="G759:H759"/>
    <mergeCell ref="D760:E760"/>
    <mergeCell ref="G760:H760"/>
    <mergeCell ref="D761:E761"/>
    <mergeCell ref="G761:H761"/>
    <mergeCell ref="D762:E762"/>
    <mergeCell ref="G762:H762"/>
    <mergeCell ref="D763:E763"/>
    <mergeCell ref="G763:H763"/>
    <mergeCell ref="D754:E754"/>
    <mergeCell ref="G754:H754"/>
    <mergeCell ref="D755:E755"/>
    <mergeCell ref="G755:H755"/>
    <mergeCell ref="D756:E756"/>
    <mergeCell ref="G756:H756"/>
    <mergeCell ref="D757:E757"/>
    <mergeCell ref="G757:H757"/>
    <mergeCell ref="D758:E758"/>
    <mergeCell ref="G758:H758"/>
    <mergeCell ref="D749:E749"/>
    <mergeCell ref="G749:H749"/>
    <mergeCell ref="D750:E750"/>
    <mergeCell ref="G750:H750"/>
    <mergeCell ref="D751:E751"/>
    <mergeCell ref="G751:H751"/>
    <mergeCell ref="D752:E752"/>
    <mergeCell ref="G752:H752"/>
    <mergeCell ref="D753:E753"/>
    <mergeCell ref="G753:H753"/>
    <mergeCell ref="D744:E744"/>
    <mergeCell ref="G744:H744"/>
    <mergeCell ref="D745:E745"/>
    <mergeCell ref="G745:H745"/>
    <mergeCell ref="D746:E746"/>
    <mergeCell ref="G746:H746"/>
    <mergeCell ref="D747:E747"/>
    <mergeCell ref="G747:H747"/>
    <mergeCell ref="D748:E748"/>
    <mergeCell ref="G748:H748"/>
    <mergeCell ref="D739:E739"/>
    <mergeCell ref="G739:H739"/>
    <mergeCell ref="D740:E740"/>
    <mergeCell ref="G740:H740"/>
    <mergeCell ref="D741:E741"/>
    <mergeCell ref="G741:H741"/>
    <mergeCell ref="D742:E742"/>
    <mergeCell ref="G742:H742"/>
    <mergeCell ref="D743:E743"/>
    <mergeCell ref="G743:H743"/>
    <mergeCell ref="D734:E734"/>
    <mergeCell ref="G734:H734"/>
    <mergeCell ref="D735:E735"/>
    <mergeCell ref="G735:H735"/>
    <mergeCell ref="D736:E736"/>
    <mergeCell ref="G736:H736"/>
    <mergeCell ref="D737:E737"/>
    <mergeCell ref="G737:H737"/>
    <mergeCell ref="D738:E738"/>
    <mergeCell ref="G738:H738"/>
    <mergeCell ref="D729:E729"/>
    <mergeCell ref="G729:H729"/>
    <mergeCell ref="D730:E730"/>
    <mergeCell ref="G730:H730"/>
    <mergeCell ref="D731:E731"/>
    <mergeCell ref="G731:H731"/>
    <mergeCell ref="D732:E732"/>
    <mergeCell ref="G732:H732"/>
    <mergeCell ref="D733:E733"/>
    <mergeCell ref="G733:H733"/>
    <mergeCell ref="D724:E724"/>
    <mergeCell ref="G724:H724"/>
    <mergeCell ref="D725:E725"/>
    <mergeCell ref="G725:H725"/>
    <mergeCell ref="D726:E726"/>
    <mergeCell ref="G726:H726"/>
    <mergeCell ref="D727:E727"/>
    <mergeCell ref="G727:H727"/>
    <mergeCell ref="D728:E728"/>
    <mergeCell ref="G728:H728"/>
    <mergeCell ref="D719:E719"/>
    <mergeCell ref="G719:H719"/>
    <mergeCell ref="D720:E720"/>
    <mergeCell ref="G720:H720"/>
    <mergeCell ref="D721:E721"/>
    <mergeCell ref="G721:H721"/>
    <mergeCell ref="D722:E722"/>
    <mergeCell ref="G722:H722"/>
    <mergeCell ref="D723:E723"/>
    <mergeCell ref="G723:H723"/>
    <mergeCell ref="D714:E714"/>
    <mergeCell ref="G714:H714"/>
    <mergeCell ref="D715:E715"/>
    <mergeCell ref="G715:H715"/>
    <mergeCell ref="D716:E716"/>
    <mergeCell ref="G716:H716"/>
    <mergeCell ref="D717:E717"/>
    <mergeCell ref="G717:H717"/>
    <mergeCell ref="D718:E718"/>
    <mergeCell ref="G718:H718"/>
    <mergeCell ref="D709:E709"/>
    <mergeCell ref="G709:H709"/>
    <mergeCell ref="D710:E710"/>
    <mergeCell ref="G710:H710"/>
    <mergeCell ref="D711:E711"/>
    <mergeCell ref="G711:H711"/>
    <mergeCell ref="D712:E712"/>
    <mergeCell ref="G712:H712"/>
    <mergeCell ref="D713:E713"/>
    <mergeCell ref="G713:H713"/>
    <mergeCell ref="D704:E704"/>
    <mergeCell ref="G704:H704"/>
    <mergeCell ref="D705:E705"/>
    <mergeCell ref="G705:H705"/>
    <mergeCell ref="D706:E706"/>
    <mergeCell ref="G706:H706"/>
    <mergeCell ref="D707:E707"/>
    <mergeCell ref="G707:H707"/>
    <mergeCell ref="D708:E708"/>
    <mergeCell ref="G708:H708"/>
    <mergeCell ref="D699:E699"/>
    <mergeCell ref="G699:H699"/>
    <mergeCell ref="D700:E700"/>
    <mergeCell ref="G700:H700"/>
    <mergeCell ref="D701:E701"/>
    <mergeCell ref="G701:H701"/>
    <mergeCell ref="D702:E702"/>
    <mergeCell ref="G702:H702"/>
    <mergeCell ref="D703:E703"/>
    <mergeCell ref="G703:H703"/>
    <mergeCell ref="D694:E694"/>
    <mergeCell ref="G694:H694"/>
    <mergeCell ref="D695:E695"/>
    <mergeCell ref="G695:H695"/>
    <mergeCell ref="D696:E696"/>
    <mergeCell ref="G696:H696"/>
    <mergeCell ref="D697:E697"/>
    <mergeCell ref="G697:H697"/>
    <mergeCell ref="D698:E698"/>
    <mergeCell ref="G698:H698"/>
    <mergeCell ref="D689:E689"/>
    <mergeCell ref="G689:H689"/>
    <mergeCell ref="D690:E690"/>
    <mergeCell ref="G690:H690"/>
    <mergeCell ref="D691:E691"/>
    <mergeCell ref="G691:H691"/>
    <mergeCell ref="D692:E692"/>
    <mergeCell ref="G692:H692"/>
    <mergeCell ref="D693:E693"/>
    <mergeCell ref="G693:H693"/>
    <mergeCell ref="D684:E684"/>
    <mergeCell ref="G684:H684"/>
    <mergeCell ref="D685:E685"/>
    <mergeCell ref="G685:H685"/>
    <mergeCell ref="D686:E686"/>
    <mergeCell ref="G686:H686"/>
    <mergeCell ref="D687:E687"/>
    <mergeCell ref="G687:H687"/>
    <mergeCell ref="D688:E688"/>
    <mergeCell ref="G688:H688"/>
    <mergeCell ref="D679:E679"/>
    <mergeCell ref="G679:H679"/>
    <mergeCell ref="D680:E680"/>
    <mergeCell ref="G680:H680"/>
    <mergeCell ref="D681:E681"/>
    <mergeCell ref="G681:H681"/>
    <mergeCell ref="D682:E682"/>
    <mergeCell ref="G682:H682"/>
    <mergeCell ref="D683:E683"/>
    <mergeCell ref="G683:H683"/>
    <mergeCell ref="D674:E674"/>
    <mergeCell ref="G674:H674"/>
    <mergeCell ref="D675:E675"/>
    <mergeCell ref="G675:H675"/>
    <mergeCell ref="D676:E676"/>
    <mergeCell ref="G676:H676"/>
    <mergeCell ref="D677:E677"/>
    <mergeCell ref="G677:H677"/>
    <mergeCell ref="D678:E678"/>
    <mergeCell ref="G678:H678"/>
    <mergeCell ref="D669:E669"/>
    <mergeCell ref="G669:H669"/>
    <mergeCell ref="D670:E670"/>
    <mergeCell ref="G670:H670"/>
    <mergeCell ref="D671:E671"/>
    <mergeCell ref="G671:H671"/>
    <mergeCell ref="D672:E672"/>
    <mergeCell ref="G672:H672"/>
    <mergeCell ref="D673:E673"/>
    <mergeCell ref="G673:H673"/>
    <mergeCell ref="D664:E664"/>
    <mergeCell ref="G664:H664"/>
    <mergeCell ref="D665:E665"/>
    <mergeCell ref="G665:H665"/>
    <mergeCell ref="D666:E666"/>
    <mergeCell ref="G666:H666"/>
    <mergeCell ref="D667:E667"/>
    <mergeCell ref="G667:H667"/>
    <mergeCell ref="D668:E668"/>
    <mergeCell ref="G668:H668"/>
    <mergeCell ref="D659:E659"/>
    <mergeCell ref="G659:H659"/>
    <mergeCell ref="D660:E660"/>
    <mergeCell ref="G660:H660"/>
    <mergeCell ref="D661:E661"/>
    <mergeCell ref="G661:H661"/>
    <mergeCell ref="D662:E662"/>
    <mergeCell ref="G662:H662"/>
    <mergeCell ref="D663:E663"/>
    <mergeCell ref="G663:H663"/>
    <mergeCell ref="D654:E654"/>
    <mergeCell ref="G654:H654"/>
    <mergeCell ref="D655:E655"/>
    <mergeCell ref="G655:H655"/>
    <mergeCell ref="D656:E656"/>
    <mergeCell ref="G656:H656"/>
    <mergeCell ref="D657:E657"/>
    <mergeCell ref="G657:H657"/>
    <mergeCell ref="D658:E658"/>
    <mergeCell ref="G658:H658"/>
    <mergeCell ref="D649:E649"/>
    <mergeCell ref="G649:H649"/>
    <mergeCell ref="D650:E650"/>
    <mergeCell ref="G650:H650"/>
    <mergeCell ref="D651:E651"/>
    <mergeCell ref="G651:H651"/>
    <mergeCell ref="D652:E652"/>
    <mergeCell ref="G652:H652"/>
    <mergeCell ref="D653:E653"/>
    <mergeCell ref="G653:H653"/>
    <mergeCell ref="D644:E644"/>
    <mergeCell ref="G644:H644"/>
    <mergeCell ref="D645:E645"/>
    <mergeCell ref="G645:H645"/>
    <mergeCell ref="D646:E646"/>
    <mergeCell ref="G646:H646"/>
    <mergeCell ref="D647:E647"/>
    <mergeCell ref="G647:H647"/>
    <mergeCell ref="D648:E648"/>
    <mergeCell ref="G648:H648"/>
    <mergeCell ref="D639:E639"/>
    <mergeCell ref="G639:H639"/>
    <mergeCell ref="D640:E640"/>
    <mergeCell ref="G640:H640"/>
    <mergeCell ref="D641:E641"/>
    <mergeCell ref="G641:H641"/>
    <mergeCell ref="D642:E642"/>
    <mergeCell ref="G642:H642"/>
    <mergeCell ref="D643:E643"/>
    <mergeCell ref="G643:H643"/>
    <mergeCell ref="D634:E634"/>
    <mergeCell ref="G634:H634"/>
    <mergeCell ref="D635:E635"/>
    <mergeCell ref="G635:H635"/>
    <mergeCell ref="D636:E636"/>
    <mergeCell ref="G636:H636"/>
    <mergeCell ref="D637:E637"/>
    <mergeCell ref="G637:H637"/>
    <mergeCell ref="D638:E638"/>
    <mergeCell ref="G638:H638"/>
    <mergeCell ref="D629:E629"/>
    <mergeCell ref="G629:H629"/>
    <mergeCell ref="D630:E630"/>
    <mergeCell ref="G630:H630"/>
    <mergeCell ref="D631:E631"/>
    <mergeCell ref="G631:H631"/>
    <mergeCell ref="D632:E632"/>
    <mergeCell ref="G632:H632"/>
    <mergeCell ref="D633:E633"/>
    <mergeCell ref="G633:H633"/>
    <mergeCell ref="D624:E624"/>
    <mergeCell ref="G624:H624"/>
    <mergeCell ref="D625:E625"/>
    <mergeCell ref="G625:H625"/>
    <mergeCell ref="D626:E626"/>
    <mergeCell ref="G626:H626"/>
    <mergeCell ref="D627:E627"/>
    <mergeCell ref="G627:H627"/>
    <mergeCell ref="D628:E628"/>
    <mergeCell ref="G628:H628"/>
    <mergeCell ref="D619:E619"/>
    <mergeCell ref="G619:H619"/>
    <mergeCell ref="D620:E620"/>
    <mergeCell ref="G620:H620"/>
    <mergeCell ref="D621:E621"/>
    <mergeCell ref="G621:H621"/>
    <mergeCell ref="D622:E622"/>
    <mergeCell ref="G622:H622"/>
    <mergeCell ref="D623:E623"/>
    <mergeCell ref="G623:H623"/>
    <mergeCell ref="D614:E614"/>
    <mergeCell ref="G614:H614"/>
    <mergeCell ref="D615:E615"/>
    <mergeCell ref="G615:H615"/>
    <mergeCell ref="D616:E616"/>
    <mergeCell ref="G616:H616"/>
    <mergeCell ref="D617:E617"/>
    <mergeCell ref="G617:H617"/>
    <mergeCell ref="D618:E618"/>
    <mergeCell ref="G618:H618"/>
    <mergeCell ref="D609:E609"/>
    <mergeCell ref="G609:H609"/>
    <mergeCell ref="D610:E610"/>
    <mergeCell ref="G610:H610"/>
    <mergeCell ref="D611:E611"/>
    <mergeCell ref="G611:H611"/>
    <mergeCell ref="D612:E612"/>
    <mergeCell ref="G612:H612"/>
    <mergeCell ref="D613:E613"/>
    <mergeCell ref="G613:H613"/>
    <mergeCell ref="D604:E604"/>
    <mergeCell ref="G604:H604"/>
    <mergeCell ref="D605:E605"/>
    <mergeCell ref="G605:H605"/>
    <mergeCell ref="D606:E606"/>
    <mergeCell ref="G606:H606"/>
    <mergeCell ref="D607:E607"/>
    <mergeCell ref="G607:H607"/>
    <mergeCell ref="D608:E608"/>
    <mergeCell ref="G608:H608"/>
    <mergeCell ref="D599:E599"/>
    <mergeCell ref="G599:H599"/>
    <mergeCell ref="D600:E600"/>
    <mergeCell ref="G600:H600"/>
    <mergeCell ref="D601:E601"/>
    <mergeCell ref="G601:H601"/>
    <mergeCell ref="D602:E602"/>
    <mergeCell ref="G602:H602"/>
    <mergeCell ref="D603:E603"/>
    <mergeCell ref="G603:H603"/>
    <mergeCell ref="D594:E594"/>
    <mergeCell ref="G594:H594"/>
    <mergeCell ref="D595:E595"/>
    <mergeCell ref="G595:H595"/>
    <mergeCell ref="D596:E596"/>
    <mergeCell ref="G596:H596"/>
    <mergeCell ref="D597:E597"/>
    <mergeCell ref="G597:H597"/>
    <mergeCell ref="D598:E598"/>
    <mergeCell ref="G598:H598"/>
    <mergeCell ref="D589:E589"/>
    <mergeCell ref="G589:H589"/>
    <mergeCell ref="D590:E590"/>
    <mergeCell ref="G590:H590"/>
    <mergeCell ref="D591:E591"/>
    <mergeCell ref="G591:H591"/>
    <mergeCell ref="D592:E592"/>
    <mergeCell ref="G592:H592"/>
    <mergeCell ref="D593:E593"/>
    <mergeCell ref="G593:H593"/>
    <mergeCell ref="D584:E584"/>
    <mergeCell ref="G584:H584"/>
    <mergeCell ref="D585:E585"/>
    <mergeCell ref="G585:H585"/>
    <mergeCell ref="D586:E586"/>
    <mergeCell ref="G586:H586"/>
    <mergeCell ref="D587:E587"/>
    <mergeCell ref="G587:H587"/>
    <mergeCell ref="D588:E588"/>
    <mergeCell ref="G588:H588"/>
    <mergeCell ref="D579:E579"/>
    <mergeCell ref="G579:H579"/>
    <mergeCell ref="D580:E580"/>
    <mergeCell ref="G580:H580"/>
    <mergeCell ref="D581:E581"/>
    <mergeCell ref="G581:H581"/>
    <mergeCell ref="D582:E582"/>
    <mergeCell ref="G582:H582"/>
    <mergeCell ref="D583:E583"/>
    <mergeCell ref="G583:H583"/>
    <mergeCell ref="D574:E574"/>
    <mergeCell ref="G574:H574"/>
    <mergeCell ref="D575:E575"/>
    <mergeCell ref="G575:H575"/>
    <mergeCell ref="D576:E576"/>
    <mergeCell ref="G576:H576"/>
    <mergeCell ref="D577:E577"/>
    <mergeCell ref="G577:H577"/>
    <mergeCell ref="D578:E578"/>
    <mergeCell ref="G578:H578"/>
    <mergeCell ref="D569:E569"/>
    <mergeCell ref="G569:H569"/>
    <mergeCell ref="D570:E570"/>
    <mergeCell ref="G570:H570"/>
    <mergeCell ref="D571:E571"/>
    <mergeCell ref="G571:H571"/>
    <mergeCell ref="D572:E572"/>
    <mergeCell ref="G572:H572"/>
    <mergeCell ref="D573:E573"/>
    <mergeCell ref="G573:H573"/>
    <mergeCell ref="D564:E564"/>
    <mergeCell ref="G564:H564"/>
    <mergeCell ref="D565:E565"/>
    <mergeCell ref="G565:H565"/>
    <mergeCell ref="D566:E566"/>
    <mergeCell ref="G566:H566"/>
    <mergeCell ref="D567:E567"/>
    <mergeCell ref="G567:H567"/>
    <mergeCell ref="D568:E568"/>
    <mergeCell ref="G568:H568"/>
    <mergeCell ref="D559:E559"/>
    <mergeCell ref="G559:H559"/>
    <mergeCell ref="D560:E560"/>
    <mergeCell ref="G560:H560"/>
    <mergeCell ref="D561:E561"/>
    <mergeCell ref="G561:H561"/>
    <mergeCell ref="D562:E562"/>
    <mergeCell ref="G562:H562"/>
    <mergeCell ref="D563:E563"/>
    <mergeCell ref="G563:H563"/>
    <mergeCell ref="D554:E554"/>
    <mergeCell ref="G554:H554"/>
    <mergeCell ref="D555:E555"/>
    <mergeCell ref="G555:H555"/>
    <mergeCell ref="D556:E556"/>
    <mergeCell ref="G556:H556"/>
    <mergeCell ref="D557:E557"/>
    <mergeCell ref="G557:H557"/>
    <mergeCell ref="D558:E558"/>
    <mergeCell ref="G558:H558"/>
    <mergeCell ref="D549:E549"/>
    <mergeCell ref="G549:H549"/>
    <mergeCell ref="D550:E550"/>
    <mergeCell ref="G550:H550"/>
    <mergeCell ref="D551:E551"/>
    <mergeCell ref="G551:H551"/>
    <mergeCell ref="D552:E552"/>
    <mergeCell ref="G552:H552"/>
    <mergeCell ref="D553:E553"/>
    <mergeCell ref="G553:H553"/>
    <mergeCell ref="D544:E544"/>
    <mergeCell ref="G544:H544"/>
    <mergeCell ref="D545:E545"/>
    <mergeCell ref="G545:H545"/>
    <mergeCell ref="D546:E546"/>
    <mergeCell ref="G546:H546"/>
    <mergeCell ref="D547:E547"/>
    <mergeCell ref="G547:H547"/>
    <mergeCell ref="D548:E548"/>
    <mergeCell ref="G548:H548"/>
    <mergeCell ref="D539:E539"/>
    <mergeCell ref="G539:H539"/>
    <mergeCell ref="D540:E540"/>
    <mergeCell ref="G540:H540"/>
    <mergeCell ref="D541:E541"/>
    <mergeCell ref="G541:H541"/>
    <mergeCell ref="D542:E542"/>
    <mergeCell ref="G542:H542"/>
    <mergeCell ref="D543:E543"/>
    <mergeCell ref="G543:H543"/>
    <mergeCell ref="D534:E534"/>
    <mergeCell ref="G534:H534"/>
    <mergeCell ref="D535:E535"/>
    <mergeCell ref="G535:H535"/>
    <mergeCell ref="D536:E536"/>
    <mergeCell ref="G536:H536"/>
    <mergeCell ref="D537:E537"/>
    <mergeCell ref="G537:H537"/>
    <mergeCell ref="D538:E538"/>
    <mergeCell ref="G538:H538"/>
    <mergeCell ref="D529:E529"/>
    <mergeCell ref="G529:H529"/>
    <mergeCell ref="D530:E530"/>
    <mergeCell ref="G530:H530"/>
    <mergeCell ref="D531:E531"/>
    <mergeCell ref="G531:H531"/>
    <mergeCell ref="D532:E532"/>
    <mergeCell ref="G532:H532"/>
    <mergeCell ref="D533:E533"/>
    <mergeCell ref="G533:H533"/>
    <mergeCell ref="D524:E524"/>
    <mergeCell ref="G524:H524"/>
    <mergeCell ref="D525:E525"/>
    <mergeCell ref="G525:H525"/>
    <mergeCell ref="D526:E526"/>
    <mergeCell ref="G526:H526"/>
    <mergeCell ref="D527:E527"/>
    <mergeCell ref="G527:H527"/>
    <mergeCell ref="D528:E528"/>
    <mergeCell ref="G528:H528"/>
    <mergeCell ref="D519:E519"/>
    <mergeCell ref="G519:H519"/>
    <mergeCell ref="D520:E520"/>
    <mergeCell ref="G520:H520"/>
    <mergeCell ref="D521:E521"/>
    <mergeCell ref="G521:H521"/>
    <mergeCell ref="D522:E522"/>
    <mergeCell ref="G522:H522"/>
    <mergeCell ref="D523:E523"/>
    <mergeCell ref="G523:H523"/>
    <mergeCell ref="D514:E514"/>
    <mergeCell ref="G514:H514"/>
    <mergeCell ref="D515:E515"/>
    <mergeCell ref="G515:H515"/>
    <mergeCell ref="D516:E516"/>
    <mergeCell ref="G516:H516"/>
    <mergeCell ref="D517:E517"/>
    <mergeCell ref="G517:H517"/>
    <mergeCell ref="D518:E518"/>
    <mergeCell ref="G518:H518"/>
    <mergeCell ref="D509:E509"/>
    <mergeCell ref="G509:H509"/>
    <mergeCell ref="D510:E510"/>
    <mergeCell ref="G510:H510"/>
    <mergeCell ref="D511:E511"/>
    <mergeCell ref="G511:H511"/>
    <mergeCell ref="D512:E512"/>
    <mergeCell ref="G512:H512"/>
    <mergeCell ref="D513:E513"/>
    <mergeCell ref="G513:H513"/>
    <mergeCell ref="D504:E504"/>
    <mergeCell ref="G504:H504"/>
    <mergeCell ref="D505:E505"/>
    <mergeCell ref="G505:H505"/>
    <mergeCell ref="D506:E506"/>
    <mergeCell ref="G506:H506"/>
    <mergeCell ref="D507:E507"/>
    <mergeCell ref="G507:H507"/>
    <mergeCell ref="D508:E508"/>
    <mergeCell ref="G508:H508"/>
    <mergeCell ref="D499:E499"/>
    <mergeCell ref="G499:H499"/>
    <mergeCell ref="D500:E500"/>
    <mergeCell ref="G500:H500"/>
    <mergeCell ref="D501:E501"/>
    <mergeCell ref="G501:H501"/>
    <mergeCell ref="D502:E502"/>
    <mergeCell ref="G502:H502"/>
    <mergeCell ref="D503:E503"/>
    <mergeCell ref="G503:H503"/>
    <mergeCell ref="D494:E494"/>
    <mergeCell ref="G494:H494"/>
    <mergeCell ref="D495:E495"/>
    <mergeCell ref="G495:H495"/>
    <mergeCell ref="D496:E496"/>
    <mergeCell ref="G496:H496"/>
    <mergeCell ref="D497:E497"/>
    <mergeCell ref="G497:H497"/>
    <mergeCell ref="D498:E498"/>
    <mergeCell ref="G498:H498"/>
    <mergeCell ref="D489:E489"/>
    <mergeCell ref="G489:H489"/>
    <mergeCell ref="D490:E490"/>
    <mergeCell ref="G490:H490"/>
    <mergeCell ref="D491:E491"/>
    <mergeCell ref="G491:H491"/>
    <mergeCell ref="D492:E492"/>
    <mergeCell ref="G492:H492"/>
    <mergeCell ref="D493:E493"/>
    <mergeCell ref="G493:H493"/>
    <mergeCell ref="D484:E484"/>
    <mergeCell ref="G484:H484"/>
    <mergeCell ref="D485:E485"/>
    <mergeCell ref="G485:H485"/>
    <mergeCell ref="D486:E486"/>
    <mergeCell ref="G486:H486"/>
    <mergeCell ref="D487:E487"/>
    <mergeCell ref="G487:H487"/>
    <mergeCell ref="D488:E488"/>
    <mergeCell ref="G488:H488"/>
    <mergeCell ref="D479:E479"/>
    <mergeCell ref="G479:H479"/>
    <mergeCell ref="D480:E480"/>
    <mergeCell ref="G480:H480"/>
    <mergeCell ref="D481:E481"/>
    <mergeCell ref="G481:H481"/>
    <mergeCell ref="D482:E482"/>
    <mergeCell ref="G482:H482"/>
    <mergeCell ref="D483:E483"/>
    <mergeCell ref="G483:H483"/>
    <mergeCell ref="D474:E474"/>
    <mergeCell ref="G474:H474"/>
    <mergeCell ref="D475:E475"/>
    <mergeCell ref="G475:H475"/>
    <mergeCell ref="D476:E476"/>
    <mergeCell ref="G476:H476"/>
    <mergeCell ref="D477:E477"/>
    <mergeCell ref="G477:H477"/>
    <mergeCell ref="D478:E478"/>
    <mergeCell ref="G478:H478"/>
    <mergeCell ref="D469:E469"/>
    <mergeCell ref="G469:H469"/>
    <mergeCell ref="D470:E470"/>
    <mergeCell ref="G470:H470"/>
    <mergeCell ref="D471:E471"/>
    <mergeCell ref="G471:H471"/>
    <mergeCell ref="D472:E472"/>
    <mergeCell ref="G472:H472"/>
    <mergeCell ref="D473:E473"/>
    <mergeCell ref="G473:H473"/>
    <mergeCell ref="D464:E464"/>
    <mergeCell ref="G464:H464"/>
    <mergeCell ref="D465:E465"/>
    <mergeCell ref="G465:H465"/>
    <mergeCell ref="D466:E466"/>
    <mergeCell ref="G466:H466"/>
    <mergeCell ref="D467:E467"/>
    <mergeCell ref="G467:H467"/>
    <mergeCell ref="D468:E468"/>
    <mergeCell ref="G468:H468"/>
    <mergeCell ref="D459:E459"/>
    <mergeCell ref="G459:H459"/>
    <mergeCell ref="D460:E460"/>
    <mergeCell ref="G460:H460"/>
    <mergeCell ref="D461:E461"/>
    <mergeCell ref="G461:H461"/>
    <mergeCell ref="D462:E462"/>
    <mergeCell ref="G462:H462"/>
    <mergeCell ref="D463:E463"/>
    <mergeCell ref="G463:H463"/>
    <mergeCell ref="D454:E454"/>
    <mergeCell ref="G454:H454"/>
    <mergeCell ref="D455:E455"/>
    <mergeCell ref="G455:H455"/>
    <mergeCell ref="D456:E456"/>
    <mergeCell ref="G456:H456"/>
    <mergeCell ref="D457:E457"/>
    <mergeCell ref="G457:H457"/>
    <mergeCell ref="D458:E458"/>
    <mergeCell ref="G458:H458"/>
    <mergeCell ref="D449:E449"/>
    <mergeCell ref="G449:H449"/>
    <mergeCell ref="D450:E450"/>
    <mergeCell ref="G450:H450"/>
    <mergeCell ref="D451:E451"/>
    <mergeCell ref="G451:H451"/>
    <mergeCell ref="D452:E452"/>
    <mergeCell ref="G452:H452"/>
    <mergeCell ref="D453:E453"/>
    <mergeCell ref="G453:H453"/>
    <mergeCell ref="D444:E444"/>
    <mergeCell ref="G444:H444"/>
    <mergeCell ref="D445:E445"/>
    <mergeCell ref="G445:H445"/>
    <mergeCell ref="D446:E446"/>
    <mergeCell ref="G446:H446"/>
    <mergeCell ref="D447:E447"/>
    <mergeCell ref="G447:H447"/>
    <mergeCell ref="D448:E448"/>
    <mergeCell ref="G448:H448"/>
    <mergeCell ref="D439:E439"/>
    <mergeCell ref="G439:H439"/>
    <mergeCell ref="D440:E440"/>
    <mergeCell ref="G440:H440"/>
    <mergeCell ref="D441:E441"/>
    <mergeCell ref="G441:H441"/>
    <mergeCell ref="D442:E442"/>
    <mergeCell ref="G442:H442"/>
    <mergeCell ref="D443:E443"/>
    <mergeCell ref="G443:H443"/>
    <mergeCell ref="D434:E434"/>
    <mergeCell ref="G434:H434"/>
    <mergeCell ref="D435:E435"/>
    <mergeCell ref="G435:H435"/>
    <mergeCell ref="D436:E436"/>
    <mergeCell ref="G436:H436"/>
    <mergeCell ref="D437:E437"/>
    <mergeCell ref="G437:H437"/>
    <mergeCell ref="D438:E438"/>
    <mergeCell ref="G438:H438"/>
    <mergeCell ref="D429:E429"/>
    <mergeCell ref="G429:H429"/>
    <mergeCell ref="D430:E430"/>
    <mergeCell ref="G430:H430"/>
    <mergeCell ref="D431:E431"/>
    <mergeCell ref="G431:H431"/>
    <mergeCell ref="D432:E432"/>
    <mergeCell ref="G432:H432"/>
    <mergeCell ref="D433:E433"/>
    <mergeCell ref="G433:H433"/>
    <mergeCell ref="D424:E424"/>
    <mergeCell ref="G424:H424"/>
    <mergeCell ref="D425:E425"/>
    <mergeCell ref="G425:H425"/>
    <mergeCell ref="D426:E426"/>
    <mergeCell ref="G426:H426"/>
    <mergeCell ref="D427:E427"/>
    <mergeCell ref="G427:H427"/>
    <mergeCell ref="D428:E428"/>
    <mergeCell ref="G428:H428"/>
    <mergeCell ref="D419:E419"/>
    <mergeCell ref="G419:H419"/>
    <mergeCell ref="D420:E420"/>
    <mergeCell ref="G420:H420"/>
    <mergeCell ref="D421:E421"/>
    <mergeCell ref="G421:H421"/>
    <mergeCell ref="D422:E422"/>
    <mergeCell ref="G422:H422"/>
    <mergeCell ref="D423:E423"/>
    <mergeCell ref="G423:H423"/>
    <mergeCell ref="D414:E414"/>
    <mergeCell ref="G414:H414"/>
    <mergeCell ref="D415:E415"/>
    <mergeCell ref="G415:H415"/>
    <mergeCell ref="D416:E416"/>
    <mergeCell ref="G416:H416"/>
    <mergeCell ref="D417:E417"/>
    <mergeCell ref="G417:H417"/>
    <mergeCell ref="D418:E418"/>
    <mergeCell ref="G418:H418"/>
    <mergeCell ref="D409:E409"/>
    <mergeCell ref="G409:H409"/>
    <mergeCell ref="D410:E410"/>
    <mergeCell ref="G410:H410"/>
    <mergeCell ref="D411:E411"/>
    <mergeCell ref="G411:H411"/>
    <mergeCell ref="D412:E412"/>
    <mergeCell ref="G412:H412"/>
    <mergeCell ref="D413:E413"/>
    <mergeCell ref="G413:H413"/>
    <mergeCell ref="D404:E404"/>
    <mergeCell ref="G404:H404"/>
    <mergeCell ref="D405:E405"/>
    <mergeCell ref="G405:H405"/>
    <mergeCell ref="D406:E406"/>
    <mergeCell ref="G406:H406"/>
    <mergeCell ref="D407:E407"/>
    <mergeCell ref="G407:H407"/>
    <mergeCell ref="D408:E408"/>
    <mergeCell ref="G408:H408"/>
    <mergeCell ref="D399:E399"/>
    <mergeCell ref="G399:H399"/>
    <mergeCell ref="D400:E400"/>
    <mergeCell ref="G400:H400"/>
    <mergeCell ref="D401:E401"/>
    <mergeCell ref="G401:H401"/>
    <mergeCell ref="D402:E402"/>
    <mergeCell ref="G402:H402"/>
    <mergeCell ref="D403:E403"/>
    <mergeCell ref="G403:H403"/>
    <mergeCell ref="D394:E394"/>
    <mergeCell ref="G394:H394"/>
    <mergeCell ref="D395:E395"/>
    <mergeCell ref="G395:H395"/>
    <mergeCell ref="D396:E396"/>
    <mergeCell ref="G396:H396"/>
    <mergeCell ref="D397:E397"/>
    <mergeCell ref="G397:H397"/>
    <mergeCell ref="D398:E398"/>
    <mergeCell ref="G398:H398"/>
    <mergeCell ref="D389:E389"/>
    <mergeCell ref="G389:H389"/>
    <mergeCell ref="D390:E390"/>
    <mergeCell ref="G390:H390"/>
    <mergeCell ref="D391:E391"/>
    <mergeCell ref="G391:H391"/>
    <mergeCell ref="D392:E392"/>
    <mergeCell ref="G392:H392"/>
    <mergeCell ref="D393:E393"/>
    <mergeCell ref="G393:H393"/>
    <mergeCell ref="D384:E384"/>
    <mergeCell ref="G384:H384"/>
    <mergeCell ref="D385:E385"/>
    <mergeCell ref="G385:H385"/>
    <mergeCell ref="D386:E386"/>
    <mergeCell ref="G386:H386"/>
    <mergeCell ref="D387:E387"/>
    <mergeCell ref="G387:H387"/>
    <mergeCell ref="D388:E388"/>
    <mergeCell ref="G388:H388"/>
    <mergeCell ref="D379:E379"/>
    <mergeCell ref="G379:H379"/>
    <mergeCell ref="D380:E380"/>
    <mergeCell ref="G380:H380"/>
    <mergeCell ref="D381:E381"/>
    <mergeCell ref="G381:H381"/>
    <mergeCell ref="D382:E382"/>
    <mergeCell ref="G382:H382"/>
    <mergeCell ref="D383:E383"/>
    <mergeCell ref="G383:H383"/>
    <mergeCell ref="D374:E374"/>
    <mergeCell ref="G374:H374"/>
    <mergeCell ref="D375:E375"/>
    <mergeCell ref="G375:H375"/>
    <mergeCell ref="D376:E376"/>
    <mergeCell ref="G376:H376"/>
    <mergeCell ref="D377:E377"/>
    <mergeCell ref="G377:H377"/>
    <mergeCell ref="D378:E378"/>
    <mergeCell ref="G378:H378"/>
    <mergeCell ref="D369:E369"/>
    <mergeCell ref="G369:H369"/>
    <mergeCell ref="D370:E370"/>
    <mergeCell ref="G370:H370"/>
    <mergeCell ref="D371:E371"/>
    <mergeCell ref="G371:H371"/>
    <mergeCell ref="D372:E372"/>
    <mergeCell ref="G372:H372"/>
    <mergeCell ref="D373:E373"/>
    <mergeCell ref="G373:H373"/>
    <mergeCell ref="D364:E364"/>
    <mergeCell ref="G364:H364"/>
    <mergeCell ref="D365:E365"/>
    <mergeCell ref="G365:H365"/>
    <mergeCell ref="D366:E366"/>
    <mergeCell ref="G366:H366"/>
    <mergeCell ref="D367:E367"/>
    <mergeCell ref="G367:H367"/>
    <mergeCell ref="D368:E368"/>
    <mergeCell ref="G368:H368"/>
    <mergeCell ref="D359:E359"/>
    <mergeCell ref="G359:H359"/>
    <mergeCell ref="D360:E360"/>
    <mergeCell ref="G360:H360"/>
    <mergeCell ref="D361:E361"/>
    <mergeCell ref="G361:H361"/>
    <mergeCell ref="D362:E362"/>
    <mergeCell ref="G362:H362"/>
    <mergeCell ref="D363:E363"/>
    <mergeCell ref="G363:H363"/>
    <mergeCell ref="D354:E354"/>
    <mergeCell ref="G354:H354"/>
    <mergeCell ref="D355:E355"/>
    <mergeCell ref="G355:H355"/>
    <mergeCell ref="D356:E356"/>
    <mergeCell ref="G356:H356"/>
    <mergeCell ref="D357:E357"/>
    <mergeCell ref="G357:H357"/>
    <mergeCell ref="D358:E358"/>
    <mergeCell ref="G358:H358"/>
    <mergeCell ref="D349:E349"/>
    <mergeCell ref="G349:H349"/>
    <mergeCell ref="D350:E350"/>
    <mergeCell ref="G350:H350"/>
    <mergeCell ref="D351:E351"/>
    <mergeCell ref="G351:H351"/>
    <mergeCell ref="D352:E352"/>
    <mergeCell ref="G352:H352"/>
    <mergeCell ref="D353:E353"/>
    <mergeCell ref="G353:H353"/>
    <mergeCell ref="D344:E344"/>
    <mergeCell ref="G344:H344"/>
    <mergeCell ref="D345:E345"/>
    <mergeCell ref="G345:H345"/>
    <mergeCell ref="D346:E346"/>
    <mergeCell ref="G346:H346"/>
    <mergeCell ref="D347:E347"/>
    <mergeCell ref="G347:H347"/>
    <mergeCell ref="D348:E348"/>
    <mergeCell ref="G348:H348"/>
    <mergeCell ref="D339:E339"/>
    <mergeCell ref="G339:H339"/>
    <mergeCell ref="D340:E340"/>
    <mergeCell ref="G340:H340"/>
    <mergeCell ref="D341:E341"/>
    <mergeCell ref="G341:H341"/>
    <mergeCell ref="D342:E342"/>
    <mergeCell ref="G342:H342"/>
    <mergeCell ref="D343:E343"/>
    <mergeCell ref="G343:H343"/>
    <mergeCell ref="D334:E334"/>
    <mergeCell ref="G334:H334"/>
    <mergeCell ref="D335:E335"/>
    <mergeCell ref="G335:H335"/>
    <mergeCell ref="D336:E336"/>
    <mergeCell ref="G336:H336"/>
    <mergeCell ref="D337:E337"/>
    <mergeCell ref="G337:H337"/>
    <mergeCell ref="D338:E338"/>
    <mergeCell ref="G338:H338"/>
    <mergeCell ref="D329:E329"/>
    <mergeCell ref="G329:H329"/>
    <mergeCell ref="D330:E330"/>
    <mergeCell ref="G330:H330"/>
    <mergeCell ref="D331:E331"/>
    <mergeCell ref="G331:H331"/>
    <mergeCell ref="D332:E332"/>
    <mergeCell ref="G332:H332"/>
    <mergeCell ref="D333:E333"/>
    <mergeCell ref="G333:H333"/>
    <mergeCell ref="D324:E324"/>
    <mergeCell ref="G324:H324"/>
    <mergeCell ref="D325:E325"/>
    <mergeCell ref="G325:H325"/>
    <mergeCell ref="D326:E326"/>
    <mergeCell ref="G326:H326"/>
    <mergeCell ref="D327:E327"/>
    <mergeCell ref="G327:H327"/>
    <mergeCell ref="D328:E328"/>
    <mergeCell ref="G328:H328"/>
    <mergeCell ref="D319:E319"/>
    <mergeCell ref="G319:H319"/>
    <mergeCell ref="D320:E320"/>
    <mergeCell ref="G320:H320"/>
    <mergeCell ref="D321:E321"/>
    <mergeCell ref="G321:H321"/>
    <mergeCell ref="D322:E322"/>
    <mergeCell ref="G322:H322"/>
    <mergeCell ref="D323:E323"/>
    <mergeCell ref="G323:H323"/>
    <mergeCell ref="D314:E314"/>
    <mergeCell ref="G314:H314"/>
    <mergeCell ref="D315:E315"/>
    <mergeCell ref="G315:H315"/>
    <mergeCell ref="D316:E316"/>
    <mergeCell ref="G316:H316"/>
    <mergeCell ref="D317:E317"/>
    <mergeCell ref="G317:H317"/>
    <mergeCell ref="D318:E318"/>
    <mergeCell ref="G318:H318"/>
    <mergeCell ref="D309:E309"/>
    <mergeCell ref="G309:H309"/>
    <mergeCell ref="D310:E310"/>
    <mergeCell ref="G310:H310"/>
    <mergeCell ref="D311:E311"/>
    <mergeCell ref="G311:H311"/>
    <mergeCell ref="D312:E312"/>
    <mergeCell ref="G312:H312"/>
    <mergeCell ref="D313:E313"/>
    <mergeCell ref="G313:H313"/>
    <mergeCell ref="D304:E304"/>
    <mergeCell ref="G304:H304"/>
    <mergeCell ref="D305:E305"/>
    <mergeCell ref="G305:H305"/>
    <mergeCell ref="D306:E306"/>
    <mergeCell ref="G306:H306"/>
    <mergeCell ref="D307:E307"/>
    <mergeCell ref="G307:H307"/>
    <mergeCell ref="D308:E308"/>
    <mergeCell ref="G308:H308"/>
    <mergeCell ref="D299:E299"/>
    <mergeCell ref="G299:H299"/>
    <mergeCell ref="D300:E300"/>
    <mergeCell ref="G300:H300"/>
    <mergeCell ref="D301:E301"/>
    <mergeCell ref="G301:H301"/>
    <mergeCell ref="D302:E302"/>
    <mergeCell ref="G302:H302"/>
    <mergeCell ref="D303:E303"/>
    <mergeCell ref="G303:H303"/>
    <mergeCell ref="D294:E294"/>
    <mergeCell ref="G294:H294"/>
    <mergeCell ref="D295:E295"/>
    <mergeCell ref="G295:H295"/>
    <mergeCell ref="D296:E296"/>
    <mergeCell ref="G296:H296"/>
    <mergeCell ref="D297:E297"/>
    <mergeCell ref="G297:H297"/>
    <mergeCell ref="D298:E298"/>
    <mergeCell ref="G298:H298"/>
    <mergeCell ref="D289:E289"/>
    <mergeCell ref="G289:H289"/>
    <mergeCell ref="D290:E290"/>
    <mergeCell ref="G290:H290"/>
    <mergeCell ref="D291:E291"/>
    <mergeCell ref="G291:H291"/>
    <mergeCell ref="D292:E292"/>
    <mergeCell ref="G292:H292"/>
    <mergeCell ref="D293:E293"/>
    <mergeCell ref="G293:H293"/>
    <mergeCell ref="D284:E284"/>
    <mergeCell ref="G284:H284"/>
    <mergeCell ref="D285:E285"/>
    <mergeCell ref="G285:H285"/>
    <mergeCell ref="D286:E286"/>
    <mergeCell ref="G286:H286"/>
    <mergeCell ref="D287:E287"/>
    <mergeCell ref="G287:H287"/>
    <mergeCell ref="D288:E288"/>
    <mergeCell ref="G288:H288"/>
    <mergeCell ref="D279:E279"/>
    <mergeCell ref="G279:H279"/>
    <mergeCell ref="D280:E280"/>
    <mergeCell ref="G280:H280"/>
    <mergeCell ref="D281:E281"/>
    <mergeCell ref="G281:H281"/>
    <mergeCell ref="D282:E282"/>
    <mergeCell ref="G282:H282"/>
    <mergeCell ref="D283:E283"/>
    <mergeCell ref="G283:H283"/>
    <mergeCell ref="D274:E274"/>
    <mergeCell ref="G274:H274"/>
    <mergeCell ref="D275:E275"/>
    <mergeCell ref="G275:H275"/>
    <mergeCell ref="D276:E276"/>
    <mergeCell ref="G276:H276"/>
    <mergeCell ref="D277:E277"/>
    <mergeCell ref="G277:H277"/>
    <mergeCell ref="D278:E278"/>
    <mergeCell ref="G278:H278"/>
    <mergeCell ref="D269:E269"/>
    <mergeCell ref="G269:H269"/>
    <mergeCell ref="D270:E270"/>
    <mergeCell ref="G270:H270"/>
    <mergeCell ref="D271:E271"/>
    <mergeCell ref="G271:H271"/>
    <mergeCell ref="D272:E272"/>
    <mergeCell ref="G272:H272"/>
    <mergeCell ref="D273:E273"/>
    <mergeCell ref="G273:H273"/>
    <mergeCell ref="D264:E264"/>
    <mergeCell ref="G264:H264"/>
    <mergeCell ref="D265:E265"/>
    <mergeCell ref="G265:H265"/>
    <mergeCell ref="D266:E266"/>
    <mergeCell ref="G266:H266"/>
    <mergeCell ref="D267:E267"/>
    <mergeCell ref="G267:H267"/>
    <mergeCell ref="D268:E268"/>
    <mergeCell ref="G268:H268"/>
    <mergeCell ref="D259:E259"/>
    <mergeCell ref="G259:H259"/>
    <mergeCell ref="D260:E260"/>
    <mergeCell ref="G260:H260"/>
    <mergeCell ref="D261:E261"/>
    <mergeCell ref="G261:H261"/>
    <mergeCell ref="D262:E262"/>
    <mergeCell ref="G262:H262"/>
    <mergeCell ref="D263:E263"/>
    <mergeCell ref="G263:H263"/>
    <mergeCell ref="D254:E254"/>
    <mergeCell ref="G254:H254"/>
    <mergeCell ref="D255:E255"/>
    <mergeCell ref="G255:H255"/>
    <mergeCell ref="D256:E256"/>
    <mergeCell ref="G256:H256"/>
    <mergeCell ref="D257:E257"/>
    <mergeCell ref="G257:H257"/>
    <mergeCell ref="D258:E258"/>
    <mergeCell ref="G258:H258"/>
    <mergeCell ref="D249:E249"/>
    <mergeCell ref="G249:H249"/>
    <mergeCell ref="D250:E250"/>
    <mergeCell ref="G250:H250"/>
    <mergeCell ref="D251:E251"/>
    <mergeCell ref="G251:H251"/>
    <mergeCell ref="D252:E252"/>
    <mergeCell ref="G252:H252"/>
    <mergeCell ref="D253:E253"/>
    <mergeCell ref="G253:H253"/>
    <mergeCell ref="D244:E244"/>
    <mergeCell ref="G244:H244"/>
    <mergeCell ref="D245:E245"/>
    <mergeCell ref="G245:H245"/>
    <mergeCell ref="D246:E246"/>
    <mergeCell ref="G246:H246"/>
    <mergeCell ref="D247:E247"/>
    <mergeCell ref="G247:H247"/>
    <mergeCell ref="D248:E248"/>
    <mergeCell ref="G248:H248"/>
    <mergeCell ref="D239:E239"/>
    <mergeCell ref="G239:H239"/>
    <mergeCell ref="D240:E240"/>
    <mergeCell ref="G240:H240"/>
    <mergeCell ref="D241:E241"/>
    <mergeCell ref="G241:H241"/>
    <mergeCell ref="D242:E242"/>
    <mergeCell ref="G242:H242"/>
    <mergeCell ref="D243:E243"/>
    <mergeCell ref="G243:H243"/>
    <mergeCell ref="D234:E234"/>
    <mergeCell ref="G234:H234"/>
    <mergeCell ref="D235:E235"/>
    <mergeCell ref="G235:H235"/>
    <mergeCell ref="D236:E236"/>
    <mergeCell ref="G236:H236"/>
    <mergeCell ref="D237:E237"/>
    <mergeCell ref="G237:H237"/>
    <mergeCell ref="D238:E238"/>
    <mergeCell ref="G238:H238"/>
    <mergeCell ref="D229:E229"/>
    <mergeCell ref="G229:H229"/>
    <mergeCell ref="D230:E230"/>
    <mergeCell ref="G230:H230"/>
    <mergeCell ref="D231:E231"/>
    <mergeCell ref="G231:H231"/>
    <mergeCell ref="D232:E232"/>
    <mergeCell ref="G232:H232"/>
    <mergeCell ref="D233:E233"/>
    <mergeCell ref="G233:H233"/>
    <mergeCell ref="D224:E224"/>
    <mergeCell ref="G224:H224"/>
    <mergeCell ref="D225:E225"/>
    <mergeCell ref="G225:H225"/>
    <mergeCell ref="D226:E226"/>
    <mergeCell ref="G226:H226"/>
    <mergeCell ref="D227:E227"/>
    <mergeCell ref="G227:H227"/>
    <mergeCell ref="D228:E228"/>
    <mergeCell ref="G228:H228"/>
    <mergeCell ref="D219:E219"/>
    <mergeCell ref="G219:H219"/>
    <mergeCell ref="D220:E220"/>
    <mergeCell ref="G220:H220"/>
    <mergeCell ref="D221:E221"/>
    <mergeCell ref="G221:H221"/>
    <mergeCell ref="D222:E222"/>
    <mergeCell ref="G222:H222"/>
    <mergeCell ref="D223:E223"/>
    <mergeCell ref="G223:H223"/>
    <mergeCell ref="D214:E214"/>
    <mergeCell ref="G214:H214"/>
    <mergeCell ref="D215:E215"/>
    <mergeCell ref="G215:H215"/>
    <mergeCell ref="D216:E216"/>
    <mergeCell ref="G216:H216"/>
    <mergeCell ref="D217:E217"/>
    <mergeCell ref="G217:H217"/>
    <mergeCell ref="D218:E218"/>
    <mergeCell ref="G218:H218"/>
    <mergeCell ref="D209:E209"/>
    <mergeCell ref="G209:H209"/>
    <mergeCell ref="D210:E210"/>
    <mergeCell ref="G210:H210"/>
    <mergeCell ref="D211:E211"/>
    <mergeCell ref="G211:H211"/>
    <mergeCell ref="D212:E212"/>
    <mergeCell ref="G212:H212"/>
    <mergeCell ref="D213:E213"/>
    <mergeCell ref="G213:H213"/>
    <mergeCell ref="D204:E204"/>
    <mergeCell ref="G204:H204"/>
    <mergeCell ref="D205:E205"/>
    <mergeCell ref="G205:H205"/>
    <mergeCell ref="D206:E206"/>
    <mergeCell ref="G206:H206"/>
    <mergeCell ref="D207:E207"/>
    <mergeCell ref="G207:H207"/>
    <mergeCell ref="D208:E208"/>
    <mergeCell ref="G208:H208"/>
    <mergeCell ref="D199:E199"/>
    <mergeCell ref="G199:H199"/>
    <mergeCell ref="D200:E200"/>
    <mergeCell ref="G200:H200"/>
    <mergeCell ref="D201:E201"/>
    <mergeCell ref="G201:H201"/>
    <mergeCell ref="D202:E202"/>
    <mergeCell ref="G202:H202"/>
    <mergeCell ref="D203:E203"/>
    <mergeCell ref="G203:H203"/>
    <mergeCell ref="D194:E194"/>
    <mergeCell ref="G194:H194"/>
    <mergeCell ref="D195:E195"/>
    <mergeCell ref="G195:H195"/>
    <mergeCell ref="D196:E196"/>
    <mergeCell ref="G196:H196"/>
    <mergeCell ref="D197:E197"/>
    <mergeCell ref="G197:H197"/>
    <mergeCell ref="D198:E198"/>
    <mergeCell ref="G198:H198"/>
    <mergeCell ref="D189:E189"/>
    <mergeCell ref="G189:H189"/>
    <mergeCell ref="D190:E190"/>
    <mergeCell ref="G190:H190"/>
    <mergeCell ref="D191:E191"/>
    <mergeCell ref="G191:H191"/>
    <mergeCell ref="D192:E192"/>
    <mergeCell ref="G192:H192"/>
    <mergeCell ref="D193:E193"/>
    <mergeCell ref="G193:H193"/>
    <mergeCell ref="D184:E184"/>
    <mergeCell ref="G184:H184"/>
    <mergeCell ref="D185:E185"/>
    <mergeCell ref="G185:H185"/>
    <mergeCell ref="D186:E186"/>
    <mergeCell ref="G186:H186"/>
    <mergeCell ref="D187:E187"/>
    <mergeCell ref="G187:H187"/>
    <mergeCell ref="D188:E188"/>
    <mergeCell ref="G188:H188"/>
    <mergeCell ref="D179:E179"/>
    <mergeCell ref="G179:H179"/>
    <mergeCell ref="D180:E180"/>
    <mergeCell ref="G180:H180"/>
    <mergeCell ref="D181:E181"/>
    <mergeCell ref="G181:H181"/>
    <mergeCell ref="D182:E182"/>
    <mergeCell ref="G182:H182"/>
    <mergeCell ref="D183:E183"/>
    <mergeCell ref="G183:H183"/>
    <mergeCell ref="D174:E174"/>
    <mergeCell ref="G174:H174"/>
    <mergeCell ref="D175:E175"/>
    <mergeCell ref="G175:H175"/>
    <mergeCell ref="D176:E176"/>
    <mergeCell ref="G176:H176"/>
    <mergeCell ref="D177:E177"/>
    <mergeCell ref="G177:H177"/>
    <mergeCell ref="D178:E178"/>
    <mergeCell ref="G178:H178"/>
    <mergeCell ref="D169:E169"/>
    <mergeCell ref="G169:H169"/>
    <mergeCell ref="D170:E170"/>
    <mergeCell ref="G170:H170"/>
    <mergeCell ref="D171:E171"/>
    <mergeCell ref="G171:H171"/>
    <mergeCell ref="D172:E172"/>
    <mergeCell ref="G172:H172"/>
    <mergeCell ref="D173:E173"/>
    <mergeCell ref="G173:H173"/>
    <mergeCell ref="D164:E164"/>
    <mergeCell ref="G164:H164"/>
    <mergeCell ref="D165:E165"/>
    <mergeCell ref="G165:H165"/>
    <mergeCell ref="D166:E166"/>
    <mergeCell ref="G166:H166"/>
    <mergeCell ref="D167:E167"/>
    <mergeCell ref="G167:H167"/>
    <mergeCell ref="D168:E168"/>
    <mergeCell ref="G168:H168"/>
    <mergeCell ref="D159:E159"/>
    <mergeCell ref="G159:H159"/>
    <mergeCell ref="D160:E160"/>
    <mergeCell ref="G160:H160"/>
    <mergeCell ref="D161:E161"/>
    <mergeCell ref="G161:H161"/>
    <mergeCell ref="D162:E162"/>
    <mergeCell ref="G162:H162"/>
    <mergeCell ref="D163:E163"/>
    <mergeCell ref="G163:H163"/>
    <mergeCell ref="D154:E154"/>
    <mergeCell ref="G154:H154"/>
    <mergeCell ref="D155:E155"/>
    <mergeCell ref="G155:H155"/>
    <mergeCell ref="D156:E156"/>
    <mergeCell ref="G156:H156"/>
    <mergeCell ref="D157:E157"/>
    <mergeCell ref="G157:H157"/>
    <mergeCell ref="D158:E158"/>
    <mergeCell ref="G158:H158"/>
    <mergeCell ref="D149:E149"/>
    <mergeCell ref="G149:H149"/>
    <mergeCell ref="D150:E150"/>
    <mergeCell ref="G150:H150"/>
    <mergeCell ref="D151:E151"/>
    <mergeCell ref="G151:H151"/>
    <mergeCell ref="D152:E152"/>
    <mergeCell ref="G152:H152"/>
    <mergeCell ref="D153:E153"/>
    <mergeCell ref="G153:H153"/>
    <mergeCell ref="D144:E144"/>
    <mergeCell ref="G144:H144"/>
    <mergeCell ref="D145:E145"/>
    <mergeCell ref="G145:H145"/>
    <mergeCell ref="D146:E146"/>
    <mergeCell ref="G146:H146"/>
    <mergeCell ref="D147:E147"/>
    <mergeCell ref="G147:H147"/>
    <mergeCell ref="D148:E148"/>
    <mergeCell ref="G148:H148"/>
    <mergeCell ref="D139:E139"/>
    <mergeCell ref="G139:H139"/>
    <mergeCell ref="D140:E140"/>
    <mergeCell ref="G140:H140"/>
    <mergeCell ref="D141:E141"/>
    <mergeCell ref="G141:H141"/>
    <mergeCell ref="D142:E142"/>
    <mergeCell ref="G142:H142"/>
    <mergeCell ref="D143:E143"/>
    <mergeCell ref="G143:H143"/>
    <mergeCell ref="D134:E134"/>
    <mergeCell ref="G134:H134"/>
    <mergeCell ref="D135:E135"/>
    <mergeCell ref="G135:H135"/>
    <mergeCell ref="D136:E136"/>
    <mergeCell ref="G136:H136"/>
    <mergeCell ref="D137:E137"/>
    <mergeCell ref="G137:H137"/>
    <mergeCell ref="D138:E138"/>
    <mergeCell ref="G138:H138"/>
    <mergeCell ref="D129:E129"/>
    <mergeCell ref="G129:H129"/>
    <mergeCell ref="D130:E130"/>
    <mergeCell ref="G130:H130"/>
    <mergeCell ref="D131:E131"/>
    <mergeCell ref="G131:H131"/>
    <mergeCell ref="D132:E132"/>
    <mergeCell ref="G132:H132"/>
    <mergeCell ref="D133:E133"/>
    <mergeCell ref="G133:H133"/>
    <mergeCell ref="D124:E124"/>
    <mergeCell ref="G124:H124"/>
    <mergeCell ref="D125:E125"/>
    <mergeCell ref="G125:H125"/>
    <mergeCell ref="D126:E126"/>
    <mergeCell ref="G126:H126"/>
    <mergeCell ref="D127:E127"/>
    <mergeCell ref="G127:H127"/>
    <mergeCell ref="D128:E128"/>
    <mergeCell ref="G128:H128"/>
    <mergeCell ref="D119:E119"/>
    <mergeCell ref="G119:H119"/>
    <mergeCell ref="D120:E120"/>
    <mergeCell ref="G120:H120"/>
    <mergeCell ref="D121:E121"/>
    <mergeCell ref="G121:H121"/>
    <mergeCell ref="D122:E122"/>
    <mergeCell ref="G122:H122"/>
    <mergeCell ref="D123:E123"/>
    <mergeCell ref="G123:H123"/>
    <mergeCell ref="D114:E114"/>
    <mergeCell ref="G114:H114"/>
    <mergeCell ref="D115:E115"/>
    <mergeCell ref="G115:H115"/>
    <mergeCell ref="D116:E116"/>
    <mergeCell ref="G116:H116"/>
    <mergeCell ref="D117:E117"/>
    <mergeCell ref="G117:H117"/>
    <mergeCell ref="D118:E118"/>
    <mergeCell ref="G118:H118"/>
    <mergeCell ref="D72:E72"/>
    <mergeCell ref="D73:E73"/>
    <mergeCell ref="D74:E74"/>
    <mergeCell ref="D75:E75"/>
    <mergeCell ref="D85:E85"/>
    <mergeCell ref="G71:H71"/>
    <mergeCell ref="D109:E109"/>
    <mergeCell ref="G109:H109"/>
    <mergeCell ref="D110:E110"/>
    <mergeCell ref="G110:H110"/>
    <mergeCell ref="D111:E111"/>
    <mergeCell ref="G111:H111"/>
    <mergeCell ref="D112:E112"/>
    <mergeCell ref="G112:H112"/>
    <mergeCell ref="D113:E113"/>
    <mergeCell ref="G113:H113"/>
    <mergeCell ref="D104:E104"/>
    <mergeCell ref="G104:H104"/>
    <mergeCell ref="D105:E105"/>
    <mergeCell ref="G105:H105"/>
    <mergeCell ref="D106:E106"/>
    <mergeCell ref="G106:H106"/>
    <mergeCell ref="D107:E107"/>
    <mergeCell ref="G107:H107"/>
    <mergeCell ref="D108:E108"/>
    <mergeCell ref="G108:H108"/>
    <mergeCell ref="D66:E66"/>
    <mergeCell ref="D67:E67"/>
    <mergeCell ref="D68:E68"/>
    <mergeCell ref="D69:E69"/>
    <mergeCell ref="G66:H66"/>
    <mergeCell ref="G67:H67"/>
    <mergeCell ref="G68:H68"/>
    <mergeCell ref="D99:E99"/>
    <mergeCell ref="G99:H99"/>
    <mergeCell ref="D100:E100"/>
    <mergeCell ref="G100:H100"/>
    <mergeCell ref="D101:E101"/>
    <mergeCell ref="G101:H101"/>
    <mergeCell ref="D102:E102"/>
    <mergeCell ref="G102:H102"/>
    <mergeCell ref="D103:E103"/>
    <mergeCell ref="G103:H103"/>
    <mergeCell ref="D94:E94"/>
    <mergeCell ref="G94:H94"/>
    <mergeCell ref="D95:E95"/>
    <mergeCell ref="G95:H95"/>
    <mergeCell ref="D96:E96"/>
    <mergeCell ref="G96:H96"/>
    <mergeCell ref="D97:E97"/>
    <mergeCell ref="G97:H97"/>
    <mergeCell ref="D98:E98"/>
    <mergeCell ref="G98:H98"/>
    <mergeCell ref="G85:H85"/>
    <mergeCell ref="D81:E81"/>
    <mergeCell ref="D82:E82"/>
    <mergeCell ref="G56:H56"/>
    <mergeCell ref="G69:H69"/>
    <mergeCell ref="G70:H70"/>
    <mergeCell ref="J49:J53"/>
    <mergeCell ref="I49:I53"/>
    <mergeCell ref="D51:E53"/>
    <mergeCell ref="D62:E62"/>
    <mergeCell ref="D63:E63"/>
    <mergeCell ref="D64:E64"/>
    <mergeCell ref="D83:E83"/>
    <mergeCell ref="D84:E84"/>
    <mergeCell ref="D76:E76"/>
    <mergeCell ref="D77:E77"/>
    <mergeCell ref="D78:E78"/>
    <mergeCell ref="D79:E79"/>
    <mergeCell ref="D80:E80"/>
    <mergeCell ref="G91:H91"/>
    <mergeCell ref="C49:E50"/>
    <mergeCell ref="C51:C53"/>
    <mergeCell ref="L39:M39"/>
    <mergeCell ref="L40:M40"/>
    <mergeCell ref="L41:M41"/>
    <mergeCell ref="L42:M42"/>
    <mergeCell ref="G39:I39"/>
    <mergeCell ref="G40:I40"/>
    <mergeCell ref="G41:I41"/>
    <mergeCell ref="H24:N24"/>
    <mergeCell ref="H25:N25"/>
    <mergeCell ref="H28:N28"/>
    <mergeCell ref="J41:K41"/>
    <mergeCell ref="J42:K42"/>
    <mergeCell ref="C43:K43"/>
    <mergeCell ref="F49:H50"/>
    <mergeCell ref="C47:O47"/>
    <mergeCell ref="L49:L53"/>
    <mergeCell ref="K49:K53"/>
    <mergeCell ref="M49:M53"/>
    <mergeCell ref="G81:H81"/>
    <mergeCell ref="G82:H82"/>
    <mergeCell ref="G83:H83"/>
    <mergeCell ref="G84:H84"/>
    <mergeCell ref="G54:H54"/>
    <mergeCell ref="D55:E55"/>
    <mergeCell ref="G55:H55"/>
    <mergeCell ref="D54:E54"/>
    <mergeCell ref="G72:H72"/>
    <mergeCell ref="G73:H73"/>
    <mergeCell ref="G74:H74"/>
    <mergeCell ref="D92:E92"/>
    <mergeCell ref="G92:H92"/>
    <mergeCell ref="D93:E93"/>
    <mergeCell ref="G93:H93"/>
    <mergeCell ref="G57:H57"/>
    <mergeCell ref="G58:H58"/>
    <mergeCell ref="G59:H59"/>
    <mergeCell ref="G60:H60"/>
    <mergeCell ref="G61:H61"/>
    <mergeCell ref="G62:H62"/>
    <mergeCell ref="G63:H63"/>
    <mergeCell ref="G64:H64"/>
    <mergeCell ref="G65:H65"/>
    <mergeCell ref="D86:E86"/>
    <mergeCell ref="G86:H86"/>
    <mergeCell ref="D87:E87"/>
    <mergeCell ref="G87:H87"/>
    <mergeCell ref="D88:E88"/>
    <mergeCell ref="G88:H88"/>
    <mergeCell ref="G79:H79"/>
    <mergeCell ref="G80:H80"/>
    <mergeCell ref="D61:E61"/>
    <mergeCell ref="G76:H76"/>
    <mergeCell ref="G77:H77"/>
    <mergeCell ref="G78:H78"/>
    <mergeCell ref="D71:E71"/>
    <mergeCell ref="D65:E65"/>
    <mergeCell ref="D89:E89"/>
    <mergeCell ref="G89:H89"/>
    <mergeCell ref="D90:E90"/>
    <mergeCell ref="G90:H90"/>
    <mergeCell ref="D91:E91"/>
    <mergeCell ref="C2:O3"/>
    <mergeCell ref="O49:O53"/>
    <mergeCell ref="C14:M14"/>
    <mergeCell ref="C24:G24"/>
    <mergeCell ref="C25:G25"/>
    <mergeCell ref="C28:G28"/>
    <mergeCell ref="C29:G29"/>
    <mergeCell ref="M15:N15"/>
    <mergeCell ref="M16:N16"/>
    <mergeCell ref="M17:N17"/>
    <mergeCell ref="M18:N18"/>
    <mergeCell ref="M19:N19"/>
    <mergeCell ref="G38:I38"/>
    <mergeCell ref="N49:N53"/>
    <mergeCell ref="C15:L15"/>
    <mergeCell ref="C16:L16"/>
    <mergeCell ref="C17:L17"/>
    <mergeCell ref="C18:L18"/>
    <mergeCell ref="C19:L19"/>
    <mergeCell ref="F51:F53"/>
    <mergeCell ref="G51:H53"/>
    <mergeCell ref="L38:M38"/>
    <mergeCell ref="C26:G26"/>
    <mergeCell ref="H26:N26"/>
    <mergeCell ref="C27:G27"/>
    <mergeCell ref="H27:N27"/>
    <mergeCell ref="S4:U4"/>
    <mergeCell ref="S5:T5"/>
    <mergeCell ref="S6:T6"/>
    <mergeCell ref="S9:T9"/>
    <mergeCell ref="S10:T10"/>
    <mergeCell ref="G42:I42"/>
    <mergeCell ref="C35:C37"/>
    <mergeCell ref="D35:D37"/>
    <mergeCell ref="E35:F37"/>
    <mergeCell ref="G34:I37"/>
    <mergeCell ref="J34:K37"/>
    <mergeCell ref="L34:M37"/>
    <mergeCell ref="G75:H75"/>
    <mergeCell ref="D56:E56"/>
    <mergeCell ref="D57:E57"/>
    <mergeCell ref="D58:E58"/>
    <mergeCell ref="D59:E59"/>
    <mergeCell ref="D60:E60"/>
    <mergeCell ref="D70:E70"/>
    <mergeCell ref="H29:N29"/>
    <mergeCell ref="L43:M43"/>
    <mergeCell ref="C6:O11"/>
    <mergeCell ref="C32:O32"/>
    <mergeCell ref="C34:F34"/>
    <mergeCell ref="E38:F38"/>
    <mergeCell ref="E39:F39"/>
    <mergeCell ref="E40:F40"/>
    <mergeCell ref="E41:F41"/>
    <mergeCell ref="E42:F42"/>
    <mergeCell ref="J38:K38"/>
    <mergeCell ref="J39:K39"/>
    <mergeCell ref="J40:K40"/>
  </mergeCells>
  <phoneticPr fontId="19" type="noConversion"/>
  <conditionalFormatting sqref="C6:O1045">
    <cfRule type="expression" dxfId="4" priority="1">
      <formula>$A$1="在国家对一级报告"</formula>
    </cfRule>
  </conditionalFormatting>
  <conditionalFormatting sqref="K54:M1045">
    <cfRule type="expression" dxfId="3" priority="2">
      <formula>$I54="是"</formula>
    </cfRule>
  </conditionalFormatting>
  <dataValidations count="2">
    <dataValidation type="list" showInputMessage="1" showErrorMessage="1" sqref="I54:I1045 O54:O1045" xr:uid="{00000000-0002-0000-0700-000001000000}">
      <formula1>"是, 否"</formula1>
    </dataValidation>
    <dataValidation type="list" allowBlank="1" showInputMessage="1" showErrorMessage="1" sqref="C38:C42 K54:K1045" xr:uid="{EFA15D52-360D-4110-8BBA-202B2A487CF9}">
      <formula1>"Jet-A, Jet-A1, TS-1, No. 3 Jet, Jet-B, AvGas"</formula1>
    </dataValidation>
  </dataValidations>
  <hyperlinks>
    <hyperlink ref="S11" location="'6  数据缺漏 '!C10" display="数据缺漏 " xr:uid="{933A8674-77EE-4EB8-9C4C-29329FBCC2E3}"/>
    <hyperlink ref="S10" location="'5.2 Reporting-Aerodrome pairs'!A1" display="Reporting - Aerodrome Pairs" xr:uid="{0838E49D-46AB-4332-9152-0B69804FF163}"/>
    <hyperlink ref="S3:T3" location="模板信息!A1" display="目录" xr:uid="{6B4C394D-CA54-4CA4-96F6-A26BA8E1550B}"/>
    <hyperlink ref="S8" location="'5  报告'!C10" display="报告 " xr:uid="{18E5FDAC-D11C-46CF-B31B-4BCCEFBFE0DF}"/>
    <hyperlink ref="S9" location="'5.1 Reporting-State pairs'!A1" display="Reporting - State Pairs" xr:uid="{AD41218F-DD75-4C13-89B6-0DF222A302F8}"/>
    <hyperlink ref="S7" location="'4  燃料密度 '!C8" display="燃料密度 " xr:uid="{09F15CC2-6ECD-42D6-900E-35959194F37D}"/>
    <hyperlink ref="S6" location="'3 Aeroplane Fleet'!A1" display="Aeroplane Fleet and Fuel Type" xr:uid="{C3D1B686-2C75-449F-A255-6C0D5BA3643C}"/>
    <hyperlink ref="S5" location="'2 Underlying Basic Info'!A1" display="Underlying Basic Information of the Emissions Report" xr:uid="{73E9EA8E-8BC7-49F2-8CFC-AC95007D2E08}"/>
    <hyperlink ref="S4" location="'1 Identification'!A1" display="Aeroplane operator identification and description of activities" xr:uid="{D029E90C-CD96-47DE-A617-A84220300A1A}"/>
    <hyperlink ref="S3" location="模板信息!E19" display="目录" xr:uid="{3D2D47E3-A0A8-43ED-A433-FE351A3D7C05}"/>
    <hyperlink ref="S4:U4" location="'1 飞机运营人的身份识别和活动情况'!C8" display="飞机运营人的身份识别和活动情况  " xr:uid="{FCE5D4A5-5AFB-4D27-803B-72559DFC462F}"/>
    <hyperlink ref="S5:T5" location="'2  排放报告的底层基本信息 '!C8" display="排放报告的底层基本信息" xr:uid="{C8AFEE8A-DDB9-4C46-B809-05A32306D3DF}"/>
    <hyperlink ref="S6:T6" location="'3 飞机机队和燃料型号 '!D20" display="飞机机队和燃料型号 " xr:uid="{C9BC5A7B-6230-4E0A-9AA4-94364DE741FE}"/>
    <hyperlink ref="S9:T9" location="'5.1  报告 — 国家对 '!K14" display="报告：国家对 " xr:uid="{686713E7-0CC7-47DD-9F61-AAF62F6CBE3E}"/>
    <hyperlink ref="S10:T10" location="'5.2  报告 — 机场对 '!M15" display="报告：机场对" xr:uid="{B40520B4-54B2-4C56-900E-12EEDDC4FAED}"/>
  </hyperlinks>
  <pageMargins left="0.7" right="0.7" top="0.78740157499999996" bottom="0.78740157499999996" header="0.3" footer="0.3"/>
  <pageSetup paperSize="9" scale="67" fitToHeight="0"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pageSetUpPr fitToPage="1"/>
  </sheetPr>
  <dimension ref="B1:AA287"/>
  <sheetViews>
    <sheetView showGridLines="0" zoomScaleNormal="100" workbookViewId="0">
      <selection activeCell="C10" sqref="C10:O10"/>
    </sheetView>
  </sheetViews>
  <sheetFormatPr defaultColWidth="11.44140625" defaultRowHeight="15" customHeight="1"/>
  <cols>
    <col min="1" max="1" width="11.44140625" style="27"/>
    <col min="2" max="2" width="6.109375" style="33" customWidth="1"/>
    <col min="3" max="3" width="5" style="27" customWidth="1"/>
    <col min="4" max="6" width="11.44140625" style="27" customWidth="1"/>
    <col min="7" max="7" width="11.44140625" style="27"/>
    <col min="8" max="8" width="8.44140625" style="27" customWidth="1"/>
    <col min="9" max="9" width="8.88671875" style="27" customWidth="1"/>
    <col min="10" max="11" width="9.33203125" style="27" customWidth="1"/>
    <col min="12" max="13" width="8.44140625" style="27" customWidth="1"/>
    <col min="14" max="15" width="11.44140625" style="27"/>
    <col min="16" max="16" width="6.109375" style="67" customWidth="1"/>
    <col min="17" max="17" width="11.44140625" style="27" customWidth="1"/>
    <col min="18" max="16384" width="11.44140625" style="27"/>
  </cols>
  <sheetData>
    <row r="1" spans="2:27" ht="15" customHeight="1">
      <c r="R1" s="7"/>
      <c r="S1" s="7"/>
      <c r="T1" s="7"/>
      <c r="U1" s="7"/>
      <c r="V1" s="7"/>
      <c r="W1" s="7"/>
    </row>
    <row r="2" spans="2:27" ht="15" customHeight="1">
      <c r="B2" s="25"/>
      <c r="C2" s="250" t="s">
        <v>217</v>
      </c>
      <c r="D2" s="250"/>
      <c r="E2" s="250"/>
      <c r="F2" s="250"/>
      <c r="G2" s="250"/>
      <c r="H2" s="250"/>
      <c r="I2" s="250"/>
      <c r="J2" s="250"/>
      <c r="K2" s="250"/>
      <c r="L2" s="250"/>
      <c r="M2" s="250"/>
      <c r="N2" s="250"/>
      <c r="O2" s="250"/>
      <c r="P2" s="64"/>
      <c r="Q2" s="283"/>
      <c r="R2" s="283"/>
      <c r="S2" s="283"/>
      <c r="T2" s="283"/>
      <c r="U2" s="283"/>
      <c r="V2" s="283"/>
      <c r="W2" s="283"/>
      <c r="X2" s="283"/>
      <c r="Y2" s="283"/>
      <c r="Z2" s="283"/>
      <c r="AA2" s="283"/>
    </row>
    <row r="3" spans="2:27" ht="15" customHeight="1">
      <c r="B3" s="25"/>
      <c r="C3" s="250"/>
      <c r="D3" s="250"/>
      <c r="E3" s="250"/>
      <c r="F3" s="250"/>
      <c r="G3" s="250"/>
      <c r="H3" s="250"/>
      <c r="I3" s="250"/>
      <c r="J3" s="250"/>
      <c r="K3" s="250"/>
      <c r="L3" s="250"/>
      <c r="M3" s="250"/>
      <c r="N3" s="250"/>
      <c r="O3" s="250"/>
      <c r="P3" s="64"/>
      <c r="Q3" s="283"/>
      <c r="R3" s="305"/>
      <c r="S3" s="85" t="s">
        <v>30</v>
      </c>
      <c r="T3" s="95"/>
      <c r="U3" s="283"/>
      <c r="V3" s="283"/>
      <c r="W3" s="283"/>
      <c r="X3" s="283"/>
      <c r="Y3" s="283"/>
      <c r="Z3" s="283"/>
      <c r="AA3" s="283"/>
    </row>
    <row r="4" spans="2:27" ht="15" customHeight="1">
      <c r="B4" s="25"/>
      <c r="C4" s="75"/>
      <c r="D4" s="26"/>
      <c r="E4" s="26"/>
      <c r="F4" s="26"/>
      <c r="G4" s="26"/>
      <c r="H4" s="26"/>
      <c r="I4" s="26"/>
      <c r="J4" s="26"/>
      <c r="K4" s="26"/>
      <c r="L4" s="26"/>
      <c r="M4" s="26"/>
      <c r="N4" s="26"/>
      <c r="O4" s="26"/>
      <c r="P4" s="64"/>
      <c r="Q4" s="283"/>
      <c r="R4" s="306">
        <v>1</v>
      </c>
      <c r="S4" s="110" t="s">
        <v>31</v>
      </c>
      <c r="T4" s="110"/>
      <c r="U4" s="110"/>
      <c r="V4" s="91"/>
      <c r="W4" s="91"/>
      <c r="X4" s="283"/>
      <c r="Y4" s="283"/>
      <c r="Z4" s="283"/>
      <c r="AA4" s="283"/>
    </row>
    <row r="5" spans="2:27" ht="15" customHeight="1">
      <c r="B5" s="25"/>
      <c r="C5" s="75"/>
      <c r="D5" s="26"/>
      <c r="E5" s="26"/>
      <c r="F5" s="26"/>
      <c r="G5" s="26"/>
      <c r="H5" s="26"/>
      <c r="I5" s="26"/>
      <c r="J5" s="26"/>
      <c r="K5" s="26"/>
      <c r="L5" s="26"/>
      <c r="M5" s="26"/>
      <c r="N5" s="26"/>
      <c r="O5" s="26"/>
      <c r="P5" s="64"/>
      <c r="Q5" s="283"/>
      <c r="R5" s="306">
        <v>2</v>
      </c>
      <c r="S5" s="110" t="s">
        <v>32</v>
      </c>
      <c r="T5" s="110"/>
      <c r="U5" s="91"/>
      <c r="V5" s="91"/>
      <c r="W5" s="91"/>
      <c r="X5" s="283"/>
      <c r="Y5" s="283"/>
      <c r="Z5" s="283"/>
      <c r="AA5" s="283"/>
    </row>
    <row r="6" spans="2:27" ht="15" customHeight="1">
      <c r="B6" s="25"/>
      <c r="C6" s="276" t="s">
        <v>233</v>
      </c>
      <c r="D6" s="276"/>
      <c r="E6" s="276"/>
      <c r="F6" s="276"/>
      <c r="G6" s="276"/>
      <c r="H6" s="276"/>
      <c r="I6" s="276"/>
      <c r="J6" s="276"/>
      <c r="K6" s="276"/>
      <c r="L6" s="276"/>
      <c r="M6" s="276"/>
      <c r="N6" s="276"/>
      <c r="O6" s="276"/>
      <c r="P6" s="64"/>
      <c r="Q6" s="283"/>
      <c r="R6" s="306">
        <v>3</v>
      </c>
      <c r="S6" s="110" t="s">
        <v>33</v>
      </c>
      <c r="T6" s="111"/>
      <c r="U6" s="91"/>
      <c r="V6" s="91"/>
      <c r="W6" s="91"/>
      <c r="X6" s="283"/>
      <c r="Y6" s="283"/>
      <c r="Z6" s="283"/>
      <c r="AA6" s="283"/>
    </row>
    <row r="7" spans="2:27" ht="15" customHeight="1">
      <c r="B7" s="25"/>
      <c r="C7" s="83"/>
      <c r="D7" s="83"/>
      <c r="E7" s="83"/>
      <c r="F7" s="83"/>
      <c r="G7" s="83"/>
      <c r="H7" s="83"/>
      <c r="I7" s="83"/>
      <c r="J7" s="83"/>
      <c r="K7" s="83"/>
      <c r="L7" s="83"/>
      <c r="M7" s="83"/>
      <c r="N7" s="83"/>
      <c r="O7" s="83"/>
      <c r="P7" s="64"/>
      <c r="Q7" s="283"/>
      <c r="R7" s="306">
        <v>4</v>
      </c>
      <c r="S7" s="102" t="s">
        <v>34</v>
      </c>
      <c r="T7" s="91"/>
      <c r="U7" s="91"/>
      <c r="V7" s="91"/>
      <c r="W7" s="91"/>
      <c r="X7" s="283"/>
      <c r="Y7" s="283"/>
      <c r="Z7" s="283"/>
      <c r="AA7" s="283"/>
    </row>
    <row r="8" spans="2:27" ht="15" customHeight="1">
      <c r="B8" s="34" t="s">
        <v>0</v>
      </c>
      <c r="C8" s="35" t="s">
        <v>135</v>
      </c>
      <c r="D8" s="35"/>
      <c r="E8" s="35"/>
      <c r="F8" s="35"/>
      <c r="G8" s="35"/>
      <c r="H8" s="29"/>
      <c r="I8" s="29"/>
      <c r="J8" s="26"/>
      <c r="K8" s="26"/>
      <c r="L8" s="26"/>
      <c r="M8" s="26"/>
      <c r="N8" s="26"/>
      <c r="O8" s="26"/>
      <c r="P8" s="64"/>
      <c r="Q8" s="283"/>
      <c r="R8" s="307">
        <v>5</v>
      </c>
      <c r="S8" s="102" t="s">
        <v>35</v>
      </c>
      <c r="T8" s="91"/>
      <c r="U8" s="91"/>
      <c r="V8" s="91"/>
      <c r="W8" s="91"/>
      <c r="X8" s="283"/>
      <c r="Y8" s="283"/>
      <c r="Z8" s="283"/>
      <c r="AA8" s="283"/>
    </row>
    <row r="9" spans="2:27" ht="15" customHeight="1">
      <c r="B9" s="34"/>
      <c r="C9" s="141"/>
      <c r="D9" s="141"/>
      <c r="E9" s="141"/>
      <c r="F9" s="141"/>
      <c r="G9" s="141"/>
      <c r="H9" s="141"/>
      <c r="I9" s="141"/>
      <c r="J9" s="141"/>
      <c r="K9" s="141"/>
      <c r="L9" s="141"/>
      <c r="M9" s="141"/>
      <c r="N9" s="141"/>
      <c r="O9" s="141"/>
      <c r="P9" s="64"/>
      <c r="Q9" s="283"/>
      <c r="R9" s="308" t="s">
        <v>23</v>
      </c>
      <c r="S9" s="110" t="s">
        <v>36</v>
      </c>
      <c r="T9" s="111"/>
      <c r="U9" s="91"/>
      <c r="V9" s="91"/>
      <c r="W9" s="91"/>
      <c r="X9" s="283"/>
      <c r="Y9" s="283"/>
      <c r="Z9" s="283"/>
      <c r="AA9" s="283"/>
    </row>
    <row r="10" spans="2:27" ht="15" customHeight="1">
      <c r="B10" s="25"/>
      <c r="C10" s="243"/>
      <c r="D10" s="245"/>
      <c r="E10" s="245"/>
      <c r="F10" s="245"/>
      <c r="G10" s="245"/>
      <c r="H10" s="245"/>
      <c r="I10" s="245"/>
      <c r="J10" s="245"/>
      <c r="K10" s="245"/>
      <c r="L10" s="245"/>
      <c r="M10" s="245"/>
      <c r="N10" s="245"/>
      <c r="O10" s="244"/>
      <c r="P10" s="77"/>
      <c r="Q10" s="283"/>
      <c r="R10" s="308" t="s">
        <v>24</v>
      </c>
      <c r="S10" s="110" t="s">
        <v>154</v>
      </c>
      <c r="T10" s="111"/>
      <c r="U10" s="91"/>
      <c r="V10" s="91"/>
      <c r="W10" s="91"/>
      <c r="X10" s="283"/>
      <c r="Y10" s="283"/>
      <c r="Z10" s="283"/>
      <c r="AA10" s="283"/>
    </row>
    <row r="11" spans="2:27" ht="15" customHeight="1">
      <c r="B11" s="25"/>
      <c r="C11" s="36"/>
      <c r="D11" s="36"/>
      <c r="E11" s="36"/>
      <c r="F11" s="36"/>
      <c r="G11" s="36"/>
      <c r="H11" s="36"/>
      <c r="I11" s="36"/>
      <c r="J11" s="36"/>
      <c r="K11" s="36"/>
      <c r="L11" s="26"/>
      <c r="M11" s="26"/>
      <c r="N11" s="26"/>
      <c r="O11" s="26"/>
      <c r="P11" s="77"/>
      <c r="Q11" s="283"/>
      <c r="R11" s="306">
        <v>6</v>
      </c>
      <c r="S11" s="79" t="s">
        <v>38</v>
      </c>
      <c r="T11" s="283"/>
      <c r="U11" s="283"/>
      <c r="V11" s="283"/>
      <c r="W11" s="283"/>
      <c r="X11" s="283"/>
      <c r="Y11" s="283"/>
      <c r="Z11" s="283"/>
      <c r="AA11" s="283"/>
    </row>
    <row r="12" spans="2:27" ht="15" customHeight="1">
      <c r="B12" s="34" t="s">
        <v>1</v>
      </c>
      <c r="C12" s="35" t="s">
        <v>136</v>
      </c>
      <c r="D12" s="35"/>
      <c r="E12" s="35"/>
      <c r="F12" s="35"/>
      <c r="G12" s="35"/>
      <c r="H12" s="29"/>
      <c r="I12" s="29"/>
      <c r="J12" s="26"/>
      <c r="K12" s="26"/>
      <c r="L12" s="26"/>
      <c r="M12" s="26"/>
      <c r="N12" s="26"/>
      <c r="O12" s="26"/>
      <c r="P12" s="64"/>
      <c r="Q12" s="283"/>
      <c r="R12" s="283"/>
      <c r="S12" s="309"/>
      <c r="T12" s="309"/>
      <c r="U12" s="283"/>
      <c r="V12" s="283"/>
      <c r="W12" s="283"/>
      <c r="X12" s="283"/>
      <c r="Y12" s="283"/>
      <c r="Z12" s="283"/>
      <c r="AA12" s="283"/>
    </row>
    <row r="13" spans="2:27" ht="15" customHeight="1">
      <c r="B13" s="34"/>
      <c r="C13" s="105" t="s">
        <v>218</v>
      </c>
      <c r="D13" s="105"/>
      <c r="E13" s="105"/>
      <c r="F13" s="105"/>
      <c r="G13" s="105"/>
      <c r="H13" s="105"/>
      <c r="I13" s="105"/>
      <c r="J13" s="105"/>
      <c r="K13" s="105"/>
      <c r="L13" s="105"/>
      <c r="M13" s="105"/>
      <c r="N13" s="105"/>
      <c r="O13" s="105"/>
      <c r="P13" s="64"/>
      <c r="Q13" s="283"/>
      <c r="R13" s="283"/>
      <c r="S13" s="283"/>
      <c r="T13" s="283"/>
      <c r="U13" s="283"/>
      <c r="V13" s="283"/>
      <c r="W13" s="283"/>
      <c r="X13" s="283"/>
      <c r="Y13" s="283"/>
      <c r="Z13" s="283"/>
      <c r="AA13" s="283"/>
    </row>
    <row r="14" spans="2:27" ht="15" customHeight="1">
      <c r="B14" s="34"/>
      <c r="C14" s="105"/>
      <c r="D14" s="105"/>
      <c r="E14" s="105"/>
      <c r="F14" s="105"/>
      <c r="G14" s="105"/>
      <c r="H14" s="105"/>
      <c r="I14" s="105"/>
      <c r="J14" s="105"/>
      <c r="K14" s="105"/>
      <c r="L14" s="105"/>
      <c r="M14" s="105"/>
      <c r="N14" s="105"/>
      <c r="O14" s="105"/>
      <c r="P14" s="64"/>
      <c r="Q14" s="283"/>
      <c r="R14" s="283"/>
      <c r="S14" s="283"/>
      <c r="T14" s="283"/>
      <c r="U14" s="283"/>
      <c r="V14" s="283"/>
      <c r="W14" s="283"/>
      <c r="X14" s="283"/>
      <c r="Y14" s="283"/>
      <c r="Z14" s="283"/>
      <c r="AA14" s="283"/>
    </row>
    <row r="15" spans="2:27" ht="15" customHeight="1">
      <c r="B15" s="34"/>
      <c r="C15" s="105"/>
      <c r="D15" s="105"/>
      <c r="E15" s="105"/>
      <c r="F15" s="105"/>
      <c r="G15" s="105"/>
      <c r="H15" s="105"/>
      <c r="I15" s="105"/>
      <c r="J15" s="105"/>
      <c r="K15" s="105"/>
      <c r="L15" s="105"/>
      <c r="M15" s="105"/>
      <c r="N15" s="105"/>
      <c r="O15" s="105"/>
      <c r="P15" s="64"/>
      <c r="Q15" s="283"/>
      <c r="R15" s="283"/>
      <c r="S15" s="283"/>
      <c r="T15" s="283"/>
      <c r="U15" s="283"/>
      <c r="V15" s="283"/>
      <c r="W15" s="283"/>
      <c r="X15" s="283"/>
      <c r="Y15" s="283"/>
      <c r="Z15" s="283"/>
      <c r="AA15" s="283"/>
    </row>
    <row r="16" spans="2:27" ht="15" customHeight="1">
      <c r="B16" s="34"/>
      <c r="C16" s="105"/>
      <c r="D16" s="105"/>
      <c r="E16" s="105"/>
      <c r="F16" s="105"/>
      <c r="G16" s="105"/>
      <c r="H16" s="105"/>
      <c r="I16" s="105"/>
      <c r="J16" s="105"/>
      <c r="K16" s="105"/>
      <c r="L16" s="105"/>
      <c r="M16" s="105"/>
      <c r="N16" s="105"/>
      <c r="O16" s="105"/>
      <c r="P16" s="64"/>
      <c r="Q16" s="283"/>
      <c r="R16" s="283"/>
      <c r="S16" s="283"/>
      <c r="T16" s="283"/>
      <c r="U16" s="283"/>
      <c r="V16" s="283"/>
      <c r="W16" s="283"/>
      <c r="X16" s="283"/>
      <c r="Y16" s="283"/>
      <c r="Z16" s="283"/>
      <c r="AA16" s="283"/>
    </row>
    <row r="17" spans="2:27" ht="15" customHeight="1">
      <c r="B17" s="34"/>
      <c r="C17" s="141"/>
      <c r="D17" s="141"/>
      <c r="E17" s="141"/>
      <c r="F17" s="141"/>
      <c r="G17" s="141"/>
      <c r="H17" s="141"/>
      <c r="I17" s="141"/>
      <c r="J17" s="141"/>
      <c r="K17" s="141"/>
      <c r="L17" s="141"/>
      <c r="M17" s="141"/>
      <c r="N17" s="141"/>
      <c r="O17" s="141"/>
      <c r="P17" s="64"/>
      <c r="Q17" s="283"/>
      <c r="R17" s="283"/>
      <c r="S17" s="283"/>
      <c r="T17" s="283"/>
      <c r="U17" s="283"/>
      <c r="V17" s="283"/>
      <c r="W17" s="283"/>
      <c r="X17" s="283"/>
      <c r="Y17" s="283"/>
      <c r="Z17" s="283"/>
      <c r="AA17" s="283"/>
    </row>
    <row r="18" spans="2:27" ht="15" customHeight="1">
      <c r="B18" s="25"/>
      <c r="C18" s="243"/>
      <c r="D18" s="245"/>
      <c r="E18" s="245"/>
      <c r="F18" s="245"/>
      <c r="G18" s="245"/>
      <c r="H18" s="245"/>
      <c r="I18" s="245"/>
      <c r="J18" s="245"/>
      <c r="K18" s="245"/>
      <c r="L18" s="245"/>
      <c r="M18" s="245"/>
      <c r="N18" s="245"/>
      <c r="O18" s="244"/>
      <c r="P18" s="64"/>
    </row>
    <row r="19" spans="2:27" ht="15" customHeight="1">
      <c r="B19" s="25"/>
      <c r="C19" s="26"/>
      <c r="D19" s="26"/>
      <c r="E19" s="26"/>
      <c r="F19" s="26"/>
      <c r="G19" s="26"/>
      <c r="H19" s="26"/>
      <c r="I19" s="26"/>
      <c r="J19" s="26"/>
      <c r="K19" s="26"/>
      <c r="L19" s="26"/>
      <c r="M19" s="26"/>
      <c r="N19" s="26"/>
      <c r="O19" s="26"/>
      <c r="P19" s="64"/>
    </row>
    <row r="20" spans="2:27" ht="15" customHeight="1">
      <c r="B20" s="34" t="s">
        <v>16</v>
      </c>
      <c r="C20" s="35" t="s">
        <v>137</v>
      </c>
      <c r="D20" s="26"/>
      <c r="E20" s="26"/>
      <c r="F20" s="26"/>
      <c r="G20" s="26"/>
      <c r="H20" s="26"/>
      <c r="I20" s="26"/>
      <c r="J20" s="26"/>
      <c r="K20" s="26"/>
      <c r="L20" s="26"/>
      <c r="M20" s="26"/>
      <c r="N20" s="26"/>
      <c r="O20" s="26"/>
      <c r="P20" s="64"/>
    </row>
    <row r="21" spans="2:27" ht="15" customHeight="1">
      <c r="B21" s="34"/>
      <c r="C21" s="105" t="s">
        <v>155</v>
      </c>
      <c r="D21" s="275"/>
      <c r="E21" s="275"/>
      <c r="F21" s="275"/>
      <c r="G21" s="275"/>
      <c r="H21" s="275"/>
      <c r="I21" s="275"/>
      <c r="J21" s="275"/>
      <c r="K21" s="275"/>
      <c r="L21" s="275"/>
      <c r="M21" s="275"/>
      <c r="N21" s="275"/>
      <c r="O21" s="275"/>
      <c r="P21" s="64"/>
    </row>
    <row r="22" spans="2:27" ht="15" customHeight="1">
      <c r="B22" s="34"/>
      <c r="C22" s="243"/>
      <c r="D22" s="245"/>
      <c r="E22" s="245"/>
      <c r="F22" s="245"/>
      <c r="G22" s="245"/>
      <c r="H22" s="245"/>
      <c r="I22" s="245"/>
      <c r="J22" s="245"/>
      <c r="K22" s="245"/>
      <c r="L22" s="245"/>
      <c r="M22" s="245"/>
      <c r="N22" s="245"/>
      <c r="O22" s="244"/>
      <c r="P22" s="64"/>
    </row>
    <row r="23" spans="2:27" ht="15" customHeight="1">
      <c r="B23" s="25"/>
      <c r="C23" s="26"/>
      <c r="D23" s="26"/>
      <c r="E23" s="26"/>
      <c r="F23" s="26"/>
      <c r="G23" s="26"/>
      <c r="H23" s="26"/>
      <c r="I23" s="26"/>
      <c r="J23" s="26"/>
      <c r="K23" s="26"/>
      <c r="L23" s="26"/>
      <c r="M23" s="26"/>
      <c r="N23" s="26"/>
      <c r="O23" s="26"/>
      <c r="P23" s="64"/>
    </row>
    <row r="24" spans="2:27" ht="15" customHeight="1">
      <c r="B24" s="34" t="s">
        <v>22</v>
      </c>
      <c r="C24" s="35" t="s">
        <v>138</v>
      </c>
      <c r="D24" s="35"/>
      <c r="E24" s="35"/>
      <c r="F24" s="35"/>
      <c r="G24" s="35"/>
      <c r="H24" s="29"/>
      <c r="I24" s="29"/>
      <c r="J24" s="26"/>
      <c r="K24" s="26"/>
      <c r="L24" s="26"/>
      <c r="M24" s="26"/>
      <c r="N24" s="26"/>
      <c r="O24" s="26"/>
      <c r="P24" s="64"/>
    </row>
    <row r="25" spans="2:27" ht="15" customHeight="1">
      <c r="B25" s="34"/>
      <c r="C25" s="276" t="s">
        <v>139</v>
      </c>
      <c r="D25" s="276"/>
      <c r="E25" s="276"/>
      <c r="F25" s="276"/>
      <c r="G25" s="276"/>
      <c r="H25" s="276"/>
      <c r="I25" s="276"/>
      <c r="J25" s="276"/>
      <c r="K25" s="276"/>
      <c r="L25" s="26"/>
      <c r="M25" s="26"/>
      <c r="N25" s="26"/>
      <c r="O25" s="26"/>
      <c r="P25" s="64"/>
    </row>
    <row r="26" spans="2:27" ht="15" customHeight="1">
      <c r="B26" s="25"/>
      <c r="C26" s="223" t="s">
        <v>113</v>
      </c>
      <c r="D26" s="226" t="s">
        <v>156</v>
      </c>
      <c r="E26" s="235"/>
      <c r="F26" s="226" t="s">
        <v>157</v>
      </c>
      <c r="G26" s="235"/>
      <c r="H26" s="226" t="s">
        <v>158</v>
      </c>
      <c r="I26" s="235"/>
      <c r="J26" s="226" t="s">
        <v>159</v>
      </c>
      <c r="K26" s="235"/>
      <c r="L26" s="226" t="s">
        <v>160</v>
      </c>
      <c r="M26" s="235"/>
      <c r="N26" s="277" t="s">
        <v>140</v>
      </c>
      <c r="O26" s="278"/>
      <c r="P26" s="64"/>
    </row>
    <row r="27" spans="2:27" ht="15" customHeight="1">
      <c r="B27" s="25"/>
      <c r="C27" s="224"/>
      <c r="D27" s="227"/>
      <c r="E27" s="236"/>
      <c r="F27" s="227"/>
      <c r="G27" s="236"/>
      <c r="H27" s="227"/>
      <c r="I27" s="236"/>
      <c r="J27" s="227"/>
      <c r="K27" s="236"/>
      <c r="L27" s="227"/>
      <c r="M27" s="236"/>
      <c r="N27" s="279"/>
      <c r="O27" s="280"/>
      <c r="P27" s="64"/>
    </row>
    <row r="28" spans="2:27" ht="15" customHeight="1">
      <c r="B28" s="25"/>
      <c r="C28" s="224"/>
      <c r="D28" s="227"/>
      <c r="E28" s="236"/>
      <c r="F28" s="227"/>
      <c r="G28" s="236"/>
      <c r="H28" s="227"/>
      <c r="I28" s="236"/>
      <c r="J28" s="227"/>
      <c r="K28" s="236"/>
      <c r="L28" s="227"/>
      <c r="M28" s="236"/>
      <c r="N28" s="279"/>
      <c r="O28" s="280"/>
      <c r="P28" s="64"/>
    </row>
    <row r="29" spans="2:27" ht="15" customHeight="1">
      <c r="B29" s="25"/>
      <c r="C29" s="224"/>
      <c r="D29" s="227"/>
      <c r="E29" s="236"/>
      <c r="F29" s="227"/>
      <c r="G29" s="236"/>
      <c r="H29" s="227"/>
      <c r="I29" s="236"/>
      <c r="J29" s="227"/>
      <c r="K29" s="236"/>
      <c r="L29" s="227"/>
      <c r="M29" s="236"/>
      <c r="N29" s="279"/>
      <c r="O29" s="280"/>
      <c r="P29" s="64"/>
    </row>
    <row r="30" spans="2:27" ht="15" customHeight="1">
      <c r="B30" s="25"/>
      <c r="C30" s="224"/>
      <c r="D30" s="227"/>
      <c r="E30" s="236"/>
      <c r="F30" s="227"/>
      <c r="G30" s="236"/>
      <c r="H30" s="227"/>
      <c r="I30" s="236"/>
      <c r="J30" s="227"/>
      <c r="K30" s="236"/>
      <c r="L30" s="227"/>
      <c r="M30" s="236"/>
      <c r="N30" s="279"/>
      <c r="O30" s="280"/>
      <c r="P30" s="64"/>
    </row>
    <row r="31" spans="2:27" ht="15" customHeight="1">
      <c r="B31" s="25"/>
      <c r="C31" s="224"/>
      <c r="D31" s="227"/>
      <c r="E31" s="236"/>
      <c r="F31" s="227"/>
      <c r="G31" s="236"/>
      <c r="H31" s="227"/>
      <c r="I31" s="236"/>
      <c r="J31" s="227"/>
      <c r="K31" s="236"/>
      <c r="L31" s="227"/>
      <c r="M31" s="236"/>
      <c r="N31" s="279"/>
      <c r="O31" s="280"/>
      <c r="P31" s="64"/>
    </row>
    <row r="32" spans="2:27" ht="15" customHeight="1">
      <c r="B32" s="25"/>
      <c r="C32" s="224"/>
      <c r="D32" s="227"/>
      <c r="E32" s="236"/>
      <c r="F32" s="227"/>
      <c r="G32" s="236"/>
      <c r="H32" s="227"/>
      <c r="I32" s="236"/>
      <c r="J32" s="227"/>
      <c r="K32" s="236"/>
      <c r="L32" s="227"/>
      <c r="M32" s="236"/>
      <c r="N32" s="279"/>
      <c r="O32" s="280"/>
      <c r="P32" s="64"/>
    </row>
    <row r="33" spans="2:16" ht="15" customHeight="1">
      <c r="B33" s="25"/>
      <c r="C33" s="225"/>
      <c r="D33" s="228"/>
      <c r="E33" s="237"/>
      <c r="F33" s="228"/>
      <c r="G33" s="237"/>
      <c r="H33" s="228"/>
      <c r="I33" s="237"/>
      <c r="J33" s="228"/>
      <c r="K33" s="237"/>
      <c r="L33" s="228"/>
      <c r="M33" s="237"/>
      <c r="N33" s="281"/>
      <c r="O33" s="282"/>
      <c r="P33" s="64"/>
    </row>
    <row r="34" spans="2:16" ht="15" customHeight="1">
      <c r="B34" s="25"/>
      <c r="C34" s="272">
        <v>1</v>
      </c>
      <c r="D34" s="260"/>
      <c r="E34" s="261"/>
      <c r="F34" s="260"/>
      <c r="G34" s="261"/>
      <c r="H34" s="260"/>
      <c r="I34" s="261"/>
      <c r="J34" s="260"/>
      <c r="K34" s="261"/>
      <c r="L34" s="266"/>
      <c r="M34" s="267"/>
      <c r="N34" s="260"/>
      <c r="O34" s="261"/>
      <c r="P34" s="64"/>
    </row>
    <row r="35" spans="2:16" ht="15" customHeight="1">
      <c r="B35" s="25"/>
      <c r="C35" s="273"/>
      <c r="D35" s="262"/>
      <c r="E35" s="263"/>
      <c r="F35" s="262"/>
      <c r="G35" s="263"/>
      <c r="H35" s="262"/>
      <c r="I35" s="263"/>
      <c r="J35" s="262"/>
      <c r="K35" s="263"/>
      <c r="L35" s="268"/>
      <c r="M35" s="269"/>
      <c r="N35" s="262"/>
      <c r="O35" s="263"/>
      <c r="P35" s="64"/>
    </row>
    <row r="36" spans="2:16" ht="15" customHeight="1">
      <c r="B36" s="25"/>
      <c r="C36" s="273"/>
      <c r="D36" s="262"/>
      <c r="E36" s="263"/>
      <c r="F36" s="262"/>
      <c r="G36" s="263"/>
      <c r="H36" s="262"/>
      <c r="I36" s="263"/>
      <c r="J36" s="262"/>
      <c r="K36" s="263"/>
      <c r="L36" s="268"/>
      <c r="M36" s="269"/>
      <c r="N36" s="262"/>
      <c r="O36" s="263"/>
      <c r="P36" s="64"/>
    </row>
    <row r="37" spans="2:16" ht="15" customHeight="1">
      <c r="B37" s="25"/>
      <c r="C37" s="273"/>
      <c r="D37" s="262"/>
      <c r="E37" s="263"/>
      <c r="F37" s="262"/>
      <c r="G37" s="263"/>
      <c r="H37" s="262"/>
      <c r="I37" s="263"/>
      <c r="J37" s="262"/>
      <c r="K37" s="263"/>
      <c r="L37" s="268"/>
      <c r="M37" s="269"/>
      <c r="N37" s="262"/>
      <c r="O37" s="263"/>
      <c r="P37" s="64"/>
    </row>
    <row r="38" spans="2:16" ht="15" customHeight="1">
      <c r="B38" s="25"/>
      <c r="C38" s="274"/>
      <c r="D38" s="264"/>
      <c r="E38" s="265"/>
      <c r="F38" s="264"/>
      <c r="G38" s="265"/>
      <c r="H38" s="264"/>
      <c r="I38" s="265"/>
      <c r="J38" s="264"/>
      <c r="K38" s="265"/>
      <c r="L38" s="270"/>
      <c r="M38" s="271"/>
      <c r="N38" s="264"/>
      <c r="O38" s="265"/>
      <c r="P38" s="64"/>
    </row>
    <row r="39" spans="2:16" ht="15" customHeight="1">
      <c r="B39" s="25"/>
      <c r="C39" s="272">
        <v>2</v>
      </c>
      <c r="D39" s="260"/>
      <c r="E39" s="261"/>
      <c r="F39" s="260"/>
      <c r="G39" s="261"/>
      <c r="H39" s="260"/>
      <c r="I39" s="261"/>
      <c r="J39" s="260"/>
      <c r="K39" s="261"/>
      <c r="L39" s="266"/>
      <c r="M39" s="267"/>
      <c r="N39" s="260"/>
      <c r="O39" s="261"/>
      <c r="P39" s="64"/>
    </row>
    <row r="40" spans="2:16" ht="15" customHeight="1">
      <c r="B40" s="25"/>
      <c r="C40" s="273"/>
      <c r="D40" s="262"/>
      <c r="E40" s="263"/>
      <c r="F40" s="262"/>
      <c r="G40" s="263"/>
      <c r="H40" s="262"/>
      <c r="I40" s="263"/>
      <c r="J40" s="262"/>
      <c r="K40" s="263"/>
      <c r="L40" s="268"/>
      <c r="M40" s="269"/>
      <c r="N40" s="262"/>
      <c r="O40" s="263"/>
      <c r="P40" s="64"/>
    </row>
    <row r="41" spans="2:16" ht="15" customHeight="1">
      <c r="B41" s="25"/>
      <c r="C41" s="273"/>
      <c r="D41" s="262"/>
      <c r="E41" s="263"/>
      <c r="F41" s="262"/>
      <c r="G41" s="263"/>
      <c r="H41" s="262"/>
      <c r="I41" s="263"/>
      <c r="J41" s="262"/>
      <c r="K41" s="263"/>
      <c r="L41" s="268"/>
      <c r="M41" s="269"/>
      <c r="N41" s="262"/>
      <c r="O41" s="263"/>
      <c r="P41" s="64"/>
    </row>
    <row r="42" spans="2:16" ht="15" customHeight="1">
      <c r="B42" s="25"/>
      <c r="C42" s="273"/>
      <c r="D42" s="262"/>
      <c r="E42" s="263"/>
      <c r="F42" s="262"/>
      <c r="G42" s="263"/>
      <c r="H42" s="262"/>
      <c r="I42" s="263"/>
      <c r="J42" s="262"/>
      <c r="K42" s="263"/>
      <c r="L42" s="268"/>
      <c r="M42" s="269"/>
      <c r="N42" s="262"/>
      <c r="O42" s="263"/>
      <c r="P42" s="64"/>
    </row>
    <row r="43" spans="2:16" ht="15" customHeight="1">
      <c r="B43" s="25"/>
      <c r="C43" s="274"/>
      <c r="D43" s="264"/>
      <c r="E43" s="265"/>
      <c r="F43" s="264"/>
      <c r="G43" s="265"/>
      <c r="H43" s="264"/>
      <c r="I43" s="265"/>
      <c r="J43" s="264"/>
      <c r="K43" s="265"/>
      <c r="L43" s="270"/>
      <c r="M43" s="271"/>
      <c r="N43" s="264"/>
      <c r="O43" s="265"/>
      <c r="P43" s="64"/>
    </row>
    <row r="44" spans="2:16" ht="15" customHeight="1">
      <c r="B44" s="25"/>
      <c r="C44" s="272">
        <v>3</v>
      </c>
      <c r="D44" s="260"/>
      <c r="E44" s="261"/>
      <c r="F44" s="260"/>
      <c r="G44" s="261"/>
      <c r="H44" s="260"/>
      <c r="I44" s="261"/>
      <c r="J44" s="260"/>
      <c r="K44" s="261"/>
      <c r="L44" s="266"/>
      <c r="M44" s="267"/>
      <c r="N44" s="260"/>
      <c r="O44" s="261"/>
      <c r="P44" s="64"/>
    </row>
    <row r="45" spans="2:16" ht="15" customHeight="1">
      <c r="B45" s="25"/>
      <c r="C45" s="273"/>
      <c r="D45" s="262"/>
      <c r="E45" s="263"/>
      <c r="F45" s="262"/>
      <c r="G45" s="263"/>
      <c r="H45" s="262"/>
      <c r="I45" s="263"/>
      <c r="J45" s="262"/>
      <c r="K45" s="263"/>
      <c r="L45" s="268"/>
      <c r="M45" s="269"/>
      <c r="N45" s="262"/>
      <c r="O45" s="263"/>
      <c r="P45" s="64"/>
    </row>
    <row r="46" spans="2:16" ht="15" customHeight="1">
      <c r="B46" s="25"/>
      <c r="C46" s="273"/>
      <c r="D46" s="262"/>
      <c r="E46" s="263"/>
      <c r="F46" s="262"/>
      <c r="G46" s="263"/>
      <c r="H46" s="262"/>
      <c r="I46" s="263"/>
      <c r="J46" s="262"/>
      <c r="K46" s="263"/>
      <c r="L46" s="268"/>
      <c r="M46" s="269"/>
      <c r="N46" s="262"/>
      <c r="O46" s="263"/>
      <c r="P46" s="64"/>
    </row>
    <row r="47" spans="2:16" ht="15" customHeight="1">
      <c r="B47" s="25"/>
      <c r="C47" s="273"/>
      <c r="D47" s="262"/>
      <c r="E47" s="263"/>
      <c r="F47" s="262"/>
      <c r="G47" s="263"/>
      <c r="H47" s="262"/>
      <c r="I47" s="263"/>
      <c r="J47" s="262"/>
      <c r="K47" s="263"/>
      <c r="L47" s="268"/>
      <c r="M47" s="269"/>
      <c r="N47" s="262"/>
      <c r="O47" s="263"/>
      <c r="P47" s="64"/>
    </row>
    <row r="48" spans="2:16" ht="15" customHeight="1">
      <c r="B48" s="25"/>
      <c r="C48" s="274"/>
      <c r="D48" s="264"/>
      <c r="E48" s="265"/>
      <c r="F48" s="264"/>
      <c r="G48" s="265"/>
      <c r="H48" s="264"/>
      <c r="I48" s="265"/>
      <c r="J48" s="264"/>
      <c r="K48" s="265"/>
      <c r="L48" s="270"/>
      <c r="M48" s="271"/>
      <c r="N48" s="264"/>
      <c r="O48" s="265"/>
      <c r="P48" s="64"/>
    </row>
    <row r="49" spans="2:16" ht="15" customHeight="1">
      <c r="B49" s="25"/>
      <c r="C49" s="272">
        <v>4</v>
      </c>
      <c r="D49" s="260"/>
      <c r="E49" s="261"/>
      <c r="F49" s="260"/>
      <c r="G49" s="261"/>
      <c r="H49" s="260"/>
      <c r="I49" s="261"/>
      <c r="J49" s="260"/>
      <c r="K49" s="261"/>
      <c r="L49" s="266"/>
      <c r="M49" s="267"/>
      <c r="N49" s="260"/>
      <c r="O49" s="261"/>
      <c r="P49" s="64"/>
    </row>
    <row r="50" spans="2:16" ht="15" customHeight="1">
      <c r="B50" s="25"/>
      <c r="C50" s="273"/>
      <c r="D50" s="262"/>
      <c r="E50" s="263"/>
      <c r="F50" s="262"/>
      <c r="G50" s="263"/>
      <c r="H50" s="262"/>
      <c r="I50" s="263"/>
      <c r="J50" s="262"/>
      <c r="K50" s="263"/>
      <c r="L50" s="268"/>
      <c r="M50" s="269"/>
      <c r="N50" s="262"/>
      <c r="O50" s="263"/>
      <c r="P50" s="64"/>
    </row>
    <row r="51" spans="2:16" ht="15" customHeight="1">
      <c r="B51" s="25"/>
      <c r="C51" s="273"/>
      <c r="D51" s="262"/>
      <c r="E51" s="263"/>
      <c r="F51" s="262"/>
      <c r="G51" s="263"/>
      <c r="H51" s="262"/>
      <c r="I51" s="263"/>
      <c r="J51" s="262"/>
      <c r="K51" s="263"/>
      <c r="L51" s="268"/>
      <c r="M51" s="269"/>
      <c r="N51" s="262"/>
      <c r="O51" s="263"/>
      <c r="P51" s="64"/>
    </row>
    <row r="52" spans="2:16" ht="15" customHeight="1">
      <c r="B52" s="25"/>
      <c r="C52" s="273"/>
      <c r="D52" s="262"/>
      <c r="E52" s="263"/>
      <c r="F52" s="262"/>
      <c r="G52" s="263"/>
      <c r="H52" s="262"/>
      <c r="I52" s="263"/>
      <c r="J52" s="262"/>
      <c r="K52" s="263"/>
      <c r="L52" s="268"/>
      <c r="M52" s="269"/>
      <c r="N52" s="262"/>
      <c r="O52" s="263"/>
      <c r="P52" s="64"/>
    </row>
    <row r="53" spans="2:16" ht="15" customHeight="1">
      <c r="B53" s="25"/>
      <c r="C53" s="274"/>
      <c r="D53" s="264"/>
      <c r="E53" s="265"/>
      <c r="F53" s="264"/>
      <c r="G53" s="265"/>
      <c r="H53" s="264"/>
      <c r="I53" s="265"/>
      <c r="J53" s="264"/>
      <c r="K53" s="265"/>
      <c r="L53" s="270"/>
      <c r="M53" s="271"/>
      <c r="N53" s="264"/>
      <c r="O53" s="265"/>
      <c r="P53" s="64"/>
    </row>
    <row r="54" spans="2:16" ht="15" customHeight="1">
      <c r="B54" s="25"/>
      <c r="C54" s="272">
        <v>5</v>
      </c>
      <c r="D54" s="260"/>
      <c r="E54" s="261"/>
      <c r="F54" s="260"/>
      <c r="G54" s="261"/>
      <c r="H54" s="260"/>
      <c r="I54" s="261"/>
      <c r="J54" s="260"/>
      <c r="K54" s="261"/>
      <c r="L54" s="266"/>
      <c r="M54" s="267"/>
      <c r="N54" s="260"/>
      <c r="O54" s="261"/>
      <c r="P54" s="64"/>
    </row>
    <row r="55" spans="2:16" ht="15" customHeight="1">
      <c r="B55" s="25"/>
      <c r="C55" s="273"/>
      <c r="D55" s="262"/>
      <c r="E55" s="263"/>
      <c r="F55" s="262"/>
      <c r="G55" s="263"/>
      <c r="H55" s="262"/>
      <c r="I55" s="263"/>
      <c r="J55" s="262"/>
      <c r="K55" s="263"/>
      <c r="L55" s="268"/>
      <c r="M55" s="269"/>
      <c r="N55" s="262"/>
      <c r="O55" s="263"/>
      <c r="P55" s="64"/>
    </row>
    <row r="56" spans="2:16" ht="15" customHeight="1">
      <c r="B56" s="25"/>
      <c r="C56" s="273"/>
      <c r="D56" s="262"/>
      <c r="E56" s="263"/>
      <c r="F56" s="262"/>
      <c r="G56" s="263"/>
      <c r="H56" s="262"/>
      <c r="I56" s="263"/>
      <c r="J56" s="262"/>
      <c r="K56" s="263"/>
      <c r="L56" s="268"/>
      <c r="M56" s="269"/>
      <c r="N56" s="262"/>
      <c r="O56" s="263"/>
      <c r="P56" s="64"/>
    </row>
    <row r="57" spans="2:16" ht="15" customHeight="1">
      <c r="B57" s="25"/>
      <c r="C57" s="273"/>
      <c r="D57" s="262"/>
      <c r="E57" s="263"/>
      <c r="F57" s="262"/>
      <c r="G57" s="263"/>
      <c r="H57" s="262"/>
      <c r="I57" s="263"/>
      <c r="J57" s="262"/>
      <c r="K57" s="263"/>
      <c r="L57" s="268"/>
      <c r="M57" s="269"/>
      <c r="N57" s="262"/>
      <c r="O57" s="263"/>
      <c r="P57" s="64"/>
    </row>
    <row r="58" spans="2:16" ht="15" customHeight="1">
      <c r="B58" s="25"/>
      <c r="C58" s="274"/>
      <c r="D58" s="264"/>
      <c r="E58" s="265"/>
      <c r="F58" s="264"/>
      <c r="G58" s="265"/>
      <c r="H58" s="264"/>
      <c r="I58" s="265"/>
      <c r="J58" s="264"/>
      <c r="K58" s="265"/>
      <c r="L58" s="270"/>
      <c r="M58" s="271"/>
      <c r="N58" s="264"/>
      <c r="O58" s="265"/>
      <c r="P58" s="64"/>
    </row>
    <row r="59" spans="2:16" ht="15" customHeight="1">
      <c r="B59" s="25"/>
      <c r="C59" s="272">
        <v>6</v>
      </c>
      <c r="D59" s="260"/>
      <c r="E59" s="261"/>
      <c r="F59" s="260"/>
      <c r="G59" s="261"/>
      <c r="H59" s="260"/>
      <c r="I59" s="261"/>
      <c r="J59" s="260"/>
      <c r="K59" s="261"/>
      <c r="L59" s="266"/>
      <c r="M59" s="267"/>
      <c r="N59" s="260"/>
      <c r="O59" s="261"/>
      <c r="P59" s="64"/>
    </row>
    <row r="60" spans="2:16" ht="15" customHeight="1">
      <c r="B60" s="25"/>
      <c r="C60" s="273"/>
      <c r="D60" s="262"/>
      <c r="E60" s="263"/>
      <c r="F60" s="262"/>
      <c r="G60" s="263"/>
      <c r="H60" s="262"/>
      <c r="I60" s="263"/>
      <c r="J60" s="262"/>
      <c r="K60" s="263"/>
      <c r="L60" s="268"/>
      <c r="M60" s="269"/>
      <c r="N60" s="262"/>
      <c r="O60" s="263"/>
      <c r="P60" s="64"/>
    </row>
    <row r="61" spans="2:16" ht="15" customHeight="1">
      <c r="B61" s="25"/>
      <c r="C61" s="273"/>
      <c r="D61" s="262"/>
      <c r="E61" s="263"/>
      <c r="F61" s="262"/>
      <c r="G61" s="263"/>
      <c r="H61" s="262"/>
      <c r="I61" s="263"/>
      <c r="J61" s="262"/>
      <c r="K61" s="263"/>
      <c r="L61" s="268"/>
      <c r="M61" s="269"/>
      <c r="N61" s="262"/>
      <c r="O61" s="263"/>
      <c r="P61" s="64"/>
    </row>
    <row r="62" spans="2:16" ht="15" customHeight="1">
      <c r="B62" s="25"/>
      <c r="C62" s="273"/>
      <c r="D62" s="262"/>
      <c r="E62" s="263"/>
      <c r="F62" s="262"/>
      <c r="G62" s="263"/>
      <c r="H62" s="262"/>
      <c r="I62" s="263"/>
      <c r="J62" s="262"/>
      <c r="K62" s="263"/>
      <c r="L62" s="268"/>
      <c r="M62" s="269"/>
      <c r="N62" s="262"/>
      <c r="O62" s="263"/>
      <c r="P62" s="64"/>
    </row>
    <row r="63" spans="2:16" ht="15" customHeight="1">
      <c r="B63" s="25"/>
      <c r="C63" s="274"/>
      <c r="D63" s="264"/>
      <c r="E63" s="265"/>
      <c r="F63" s="264"/>
      <c r="G63" s="265"/>
      <c r="H63" s="264"/>
      <c r="I63" s="265"/>
      <c r="J63" s="264"/>
      <c r="K63" s="265"/>
      <c r="L63" s="270"/>
      <c r="M63" s="271"/>
      <c r="N63" s="264"/>
      <c r="O63" s="265"/>
      <c r="P63" s="64"/>
    </row>
    <row r="64" spans="2:16" ht="15" customHeight="1">
      <c r="B64" s="25"/>
      <c r="C64" s="272">
        <v>7</v>
      </c>
      <c r="D64" s="260"/>
      <c r="E64" s="261"/>
      <c r="F64" s="260"/>
      <c r="G64" s="261"/>
      <c r="H64" s="260"/>
      <c r="I64" s="261"/>
      <c r="J64" s="260"/>
      <c r="K64" s="261"/>
      <c r="L64" s="266"/>
      <c r="M64" s="267"/>
      <c r="N64" s="260"/>
      <c r="O64" s="261"/>
      <c r="P64" s="64"/>
    </row>
    <row r="65" spans="2:16" ht="15" customHeight="1">
      <c r="B65" s="25"/>
      <c r="C65" s="273"/>
      <c r="D65" s="262"/>
      <c r="E65" s="263"/>
      <c r="F65" s="262"/>
      <c r="G65" s="263"/>
      <c r="H65" s="262"/>
      <c r="I65" s="263"/>
      <c r="J65" s="262"/>
      <c r="K65" s="263"/>
      <c r="L65" s="268"/>
      <c r="M65" s="269"/>
      <c r="N65" s="262"/>
      <c r="O65" s="263"/>
      <c r="P65" s="64"/>
    </row>
    <row r="66" spans="2:16" ht="15" customHeight="1">
      <c r="B66" s="25"/>
      <c r="C66" s="273"/>
      <c r="D66" s="262"/>
      <c r="E66" s="263"/>
      <c r="F66" s="262"/>
      <c r="G66" s="263"/>
      <c r="H66" s="262"/>
      <c r="I66" s="263"/>
      <c r="J66" s="262"/>
      <c r="K66" s="263"/>
      <c r="L66" s="268"/>
      <c r="M66" s="269"/>
      <c r="N66" s="262"/>
      <c r="O66" s="263"/>
      <c r="P66" s="64"/>
    </row>
    <row r="67" spans="2:16" ht="15" customHeight="1">
      <c r="B67" s="25"/>
      <c r="C67" s="273"/>
      <c r="D67" s="262"/>
      <c r="E67" s="263"/>
      <c r="F67" s="262"/>
      <c r="G67" s="263"/>
      <c r="H67" s="262"/>
      <c r="I67" s="263"/>
      <c r="J67" s="262"/>
      <c r="K67" s="263"/>
      <c r="L67" s="268"/>
      <c r="M67" s="269"/>
      <c r="N67" s="262"/>
      <c r="O67" s="263"/>
      <c r="P67" s="64"/>
    </row>
    <row r="68" spans="2:16" ht="15" customHeight="1">
      <c r="B68" s="25"/>
      <c r="C68" s="274"/>
      <c r="D68" s="264"/>
      <c r="E68" s="265"/>
      <c r="F68" s="264"/>
      <c r="G68" s="265"/>
      <c r="H68" s="264"/>
      <c r="I68" s="265"/>
      <c r="J68" s="264"/>
      <c r="K68" s="265"/>
      <c r="L68" s="270"/>
      <c r="M68" s="271"/>
      <c r="N68" s="264"/>
      <c r="O68" s="265"/>
      <c r="P68" s="64"/>
    </row>
    <row r="69" spans="2:16" ht="15" customHeight="1">
      <c r="B69" s="25"/>
      <c r="C69" s="272">
        <v>8</v>
      </c>
      <c r="D69" s="260"/>
      <c r="E69" s="261"/>
      <c r="F69" s="260"/>
      <c r="G69" s="261"/>
      <c r="H69" s="260"/>
      <c r="I69" s="261"/>
      <c r="J69" s="260"/>
      <c r="K69" s="261"/>
      <c r="L69" s="266"/>
      <c r="M69" s="267"/>
      <c r="N69" s="260"/>
      <c r="O69" s="261"/>
      <c r="P69" s="64"/>
    </row>
    <row r="70" spans="2:16" ht="15" customHeight="1">
      <c r="B70" s="25"/>
      <c r="C70" s="273"/>
      <c r="D70" s="262"/>
      <c r="E70" s="263"/>
      <c r="F70" s="262"/>
      <c r="G70" s="263"/>
      <c r="H70" s="262"/>
      <c r="I70" s="263"/>
      <c r="J70" s="262"/>
      <c r="K70" s="263"/>
      <c r="L70" s="268"/>
      <c r="M70" s="269"/>
      <c r="N70" s="262"/>
      <c r="O70" s="263"/>
      <c r="P70" s="64"/>
    </row>
    <row r="71" spans="2:16" ht="15" customHeight="1">
      <c r="B71" s="25"/>
      <c r="C71" s="273"/>
      <c r="D71" s="262"/>
      <c r="E71" s="263"/>
      <c r="F71" s="262"/>
      <c r="G71" s="263"/>
      <c r="H71" s="262"/>
      <c r="I71" s="263"/>
      <c r="J71" s="262"/>
      <c r="K71" s="263"/>
      <c r="L71" s="268"/>
      <c r="M71" s="269"/>
      <c r="N71" s="262"/>
      <c r="O71" s="263"/>
      <c r="P71" s="64"/>
    </row>
    <row r="72" spans="2:16" ht="15" customHeight="1">
      <c r="B72" s="25"/>
      <c r="C72" s="273"/>
      <c r="D72" s="262"/>
      <c r="E72" s="263"/>
      <c r="F72" s="262"/>
      <c r="G72" s="263"/>
      <c r="H72" s="262"/>
      <c r="I72" s="263"/>
      <c r="J72" s="262"/>
      <c r="K72" s="263"/>
      <c r="L72" s="268"/>
      <c r="M72" s="269"/>
      <c r="N72" s="262"/>
      <c r="O72" s="263"/>
      <c r="P72" s="64"/>
    </row>
    <row r="73" spans="2:16" ht="15" customHeight="1">
      <c r="B73" s="25"/>
      <c r="C73" s="274"/>
      <c r="D73" s="264"/>
      <c r="E73" s="265"/>
      <c r="F73" s="264"/>
      <c r="G73" s="265"/>
      <c r="H73" s="264"/>
      <c r="I73" s="265"/>
      <c r="J73" s="264"/>
      <c r="K73" s="265"/>
      <c r="L73" s="270"/>
      <c r="M73" s="271"/>
      <c r="N73" s="264"/>
      <c r="O73" s="265"/>
      <c r="P73" s="64"/>
    </row>
    <row r="74" spans="2:16" ht="15" customHeight="1">
      <c r="B74" s="25"/>
      <c r="C74" s="272">
        <v>9</v>
      </c>
      <c r="D74" s="260"/>
      <c r="E74" s="261"/>
      <c r="F74" s="260"/>
      <c r="G74" s="261"/>
      <c r="H74" s="260"/>
      <c r="I74" s="261"/>
      <c r="J74" s="260"/>
      <c r="K74" s="261"/>
      <c r="L74" s="266"/>
      <c r="M74" s="267"/>
      <c r="N74" s="260"/>
      <c r="O74" s="261"/>
      <c r="P74" s="64"/>
    </row>
    <row r="75" spans="2:16" ht="15" customHeight="1">
      <c r="B75" s="25"/>
      <c r="C75" s="273"/>
      <c r="D75" s="262"/>
      <c r="E75" s="263"/>
      <c r="F75" s="262"/>
      <c r="G75" s="263"/>
      <c r="H75" s="262"/>
      <c r="I75" s="263"/>
      <c r="J75" s="262"/>
      <c r="K75" s="263"/>
      <c r="L75" s="268"/>
      <c r="M75" s="269"/>
      <c r="N75" s="262"/>
      <c r="O75" s="263"/>
      <c r="P75" s="64"/>
    </row>
    <row r="76" spans="2:16" ht="15" customHeight="1">
      <c r="B76" s="25"/>
      <c r="C76" s="273"/>
      <c r="D76" s="262"/>
      <c r="E76" s="263"/>
      <c r="F76" s="262"/>
      <c r="G76" s="263"/>
      <c r="H76" s="262"/>
      <c r="I76" s="263"/>
      <c r="J76" s="262"/>
      <c r="K76" s="263"/>
      <c r="L76" s="268"/>
      <c r="M76" s="269"/>
      <c r="N76" s="262"/>
      <c r="O76" s="263"/>
      <c r="P76" s="64"/>
    </row>
    <row r="77" spans="2:16" ht="15" customHeight="1">
      <c r="B77" s="25"/>
      <c r="C77" s="273"/>
      <c r="D77" s="262"/>
      <c r="E77" s="263"/>
      <c r="F77" s="262"/>
      <c r="G77" s="263"/>
      <c r="H77" s="262"/>
      <c r="I77" s="263"/>
      <c r="J77" s="262"/>
      <c r="K77" s="263"/>
      <c r="L77" s="268"/>
      <c r="M77" s="269"/>
      <c r="N77" s="262"/>
      <c r="O77" s="263"/>
      <c r="P77" s="64"/>
    </row>
    <row r="78" spans="2:16" ht="15" customHeight="1">
      <c r="B78" s="25"/>
      <c r="C78" s="274"/>
      <c r="D78" s="264"/>
      <c r="E78" s="265"/>
      <c r="F78" s="264"/>
      <c r="G78" s="265"/>
      <c r="H78" s="264"/>
      <c r="I78" s="265"/>
      <c r="J78" s="264"/>
      <c r="K78" s="265"/>
      <c r="L78" s="270"/>
      <c r="M78" s="271"/>
      <c r="N78" s="264"/>
      <c r="O78" s="265"/>
      <c r="P78" s="64"/>
    </row>
    <row r="79" spans="2:16" ht="15" customHeight="1">
      <c r="B79" s="25"/>
      <c r="C79" s="272">
        <v>10</v>
      </c>
      <c r="D79" s="260"/>
      <c r="E79" s="261"/>
      <c r="F79" s="260"/>
      <c r="G79" s="261"/>
      <c r="H79" s="260"/>
      <c r="I79" s="261"/>
      <c r="J79" s="260"/>
      <c r="K79" s="261"/>
      <c r="L79" s="266"/>
      <c r="M79" s="267"/>
      <c r="N79" s="260"/>
      <c r="O79" s="261"/>
      <c r="P79" s="64"/>
    </row>
    <row r="80" spans="2:16" ht="15" customHeight="1">
      <c r="B80" s="25"/>
      <c r="C80" s="273"/>
      <c r="D80" s="262"/>
      <c r="E80" s="263"/>
      <c r="F80" s="262"/>
      <c r="G80" s="263"/>
      <c r="H80" s="262"/>
      <c r="I80" s="263"/>
      <c r="J80" s="262"/>
      <c r="K80" s="263"/>
      <c r="L80" s="268"/>
      <c r="M80" s="269"/>
      <c r="N80" s="262"/>
      <c r="O80" s="263"/>
      <c r="P80" s="64"/>
    </row>
    <row r="81" spans="2:16" ht="15" customHeight="1">
      <c r="B81" s="25"/>
      <c r="C81" s="273"/>
      <c r="D81" s="262"/>
      <c r="E81" s="263"/>
      <c r="F81" s="262"/>
      <c r="G81" s="263"/>
      <c r="H81" s="262"/>
      <c r="I81" s="263"/>
      <c r="J81" s="262"/>
      <c r="K81" s="263"/>
      <c r="L81" s="268"/>
      <c r="M81" s="269"/>
      <c r="N81" s="262"/>
      <c r="O81" s="263"/>
      <c r="P81" s="64"/>
    </row>
    <row r="82" spans="2:16" ht="15" customHeight="1">
      <c r="B82" s="25"/>
      <c r="C82" s="273"/>
      <c r="D82" s="262"/>
      <c r="E82" s="263"/>
      <c r="F82" s="262"/>
      <c r="G82" s="263"/>
      <c r="H82" s="262"/>
      <c r="I82" s="263"/>
      <c r="J82" s="262"/>
      <c r="K82" s="263"/>
      <c r="L82" s="268"/>
      <c r="M82" s="269"/>
      <c r="N82" s="262"/>
      <c r="O82" s="263"/>
      <c r="P82" s="64"/>
    </row>
    <row r="83" spans="2:16" ht="15" customHeight="1">
      <c r="B83" s="25"/>
      <c r="C83" s="274"/>
      <c r="D83" s="264"/>
      <c r="E83" s="265"/>
      <c r="F83" s="264"/>
      <c r="G83" s="265"/>
      <c r="H83" s="264"/>
      <c r="I83" s="265"/>
      <c r="J83" s="264"/>
      <c r="K83" s="265"/>
      <c r="L83" s="270"/>
      <c r="M83" s="271"/>
      <c r="N83" s="264"/>
      <c r="O83" s="265"/>
      <c r="P83" s="64"/>
    </row>
    <row r="84" spans="2:16" ht="15" customHeight="1">
      <c r="B84" s="25"/>
      <c r="C84" s="272">
        <v>11</v>
      </c>
      <c r="D84" s="260"/>
      <c r="E84" s="261"/>
      <c r="F84" s="260"/>
      <c r="G84" s="261"/>
      <c r="H84" s="260"/>
      <c r="I84" s="261"/>
      <c r="J84" s="260"/>
      <c r="K84" s="261"/>
      <c r="L84" s="266"/>
      <c r="M84" s="267"/>
      <c r="N84" s="260"/>
      <c r="O84" s="261"/>
      <c r="P84" s="64"/>
    </row>
    <row r="85" spans="2:16" ht="15" customHeight="1">
      <c r="B85" s="25"/>
      <c r="C85" s="273"/>
      <c r="D85" s="262"/>
      <c r="E85" s="263"/>
      <c r="F85" s="262"/>
      <c r="G85" s="263"/>
      <c r="H85" s="262"/>
      <c r="I85" s="263"/>
      <c r="J85" s="262"/>
      <c r="K85" s="263"/>
      <c r="L85" s="268"/>
      <c r="M85" s="269"/>
      <c r="N85" s="262"/>
      <c r="O85" s="263"/>
      <c r="P85" s="64"/>
    </row>
    <row r="86" spans="2:16" ht="15" customHeight="1">
      <c r="B86" s="25"/>
      <c r="C86" s="273"/>
      <c r="D86" s="262"/>
      <c r="E86" s="263"/>
      <c r="F86" s="262"/>
      <c r="G86" s="263"/>
      <c r="H86" s="262"/>
      <c r="I86" s="263"/>
      <c r="J86" s="262"/>
      <c r="K86" s="263"/>
      <c r="L86" s="268"/>
      <c r="M86" s="269"/>
      <c r="N86" s="262"/>
      <c r="O86" s="263"/>
      <c r="P86" s="64"/>
    </row>
    <row r="87" spans="2:16" ht="15" customHeight="1">
      <c r="B87" s="25"/>
      <c r="C87" s="273"/>
      <c r="D87" s="262"/>
      <c r="E87" s="263"/>
      <c r="F87" s="262"/>
      <c r="G87" s="263"/>
      <c r="H87" s="262"/>
      <c r="I87" s="263"/>
      <c r="J87" s="262"/>
      <c r="K87" s="263"/>
      <c r="L87" s="268"/>
      <c r="M87" s="269"/>
      <c r="N87" s="262"/>
      <c r="O87" s="263"/>
      <c r="P87" s="64"/>
    </row>
    <row r="88" spans="2:16" ht="15" customHeight="1">
      <c r="B88" s="25"/>
      <c r="C88" s="274"/>
      <c r="D88" s="264"/>
      <c r="E88" s="265"/>
      <c r="F88" s="264"/>
      <c r="G88" s="265"/>
      <c r="H88" s="264"/>
      <c r="I88" s="265"/>
      <c r="J88" s="264"/>
      <c r="K88" s="265"/>
      <c r="L88" s="270"/>
      <c r="M88" s="271"/>
      <c r="N88" s="264"/>
      <c r="O88" s="265"/>
      <c r="P88" s="64"/>
    </row>
    <row r="89" spans="2:16" ht="15" customHeight="1">
      <c r="B89" s="25"/>
      <c r="C89" s="272">
        <v>12</v>
      </c>
      <c r="D89" s="260"/>
      <c r="E89" s="261"/>
      <c r="F89" s="260"/>
      <c r="G89" s="261"/>
      <c r="H89" s="260"/>
      <c r="I89" s="261"/>
      <c r="J89" s="260"/>
      <c r="K89" s="261"/>
      <c r="L89" s="266"/>
      <c r="M89" s="267"/>
      <c r="N89" s="260"/>
      <c r="O89" s="261"/>
      <c r="P89" s="64"/>
    </row>
    <row r="90" spans="2:16" ht="15" customHeight="1">
      <c r="B90" s="25"/>
      <c r="C90" s="273"/>
      <c r="D90" s="262"/>
      <c r="E90" s="263"/>
      <c r="F90" s="262"/>
      <c r="G90" s="263"/>
      <c r="H90" s="262"/>
      <c r="I90" s="263"/>
      <c r="J90" s="262"/>
      <c r="K90" s="263"/>
      <c r="L90" s="268"/>
      <c r="M90" s="269"/>
      <c r="N90" s="262"/>
      <c r="O90" s="263"/>
      <c r="P90" s="64"/>
    </row>
    <row r="91" spans="2:16" ht="15" customHeight="1">
      <c r="B91" s="25"/>
      <c r="C91" s="273"/>
      <c r="D91" s="262"/>
      <c r="E91" s="263"/>
      <c r="F91" s="262"/>
      <c r="G91" s="263"/>
      <c r="H91" s="262"/>
      <c r="I91" s="263"/>
      <c r="J91" s="262"/>
      <c r="K91" s="263"/>
      <c r="L91" s="268"/>
      <c r="M91" s="269"/>
      <c r="N91" s="262"/>
      <c r="O91" s="263"/>
      <c r="P91" s="64"/>
    </row>
    <row r="92" spans="2:16" ht="15" customHeight="1">
      <c r="B92" s="25"/>
      <c r="C92" s="273"/>
      <c r="D92" s="262"/>
      <c r="E92" s="263"/>
      <c r="F92" s="262"/>
      <c r="G92" s="263"/>
      <c r="H92" s="262"/>
      <c r="I92" s="263"/>
      <c r="J92" s="262"/>
      <c r="K92" s="263"/>
      <c r="L92" s="268"/>
      <c r="M92" s="269"/>
      <c r="N92" s="262"/>
      <c r="O92" s="263"/>
      <c r="P92" s="64"/>
    </row>
    <row r="93" spans="2:16" ht="15" customHeight="1">
      <c r="B93" s="25"/>
      <c r="C93" s="274"/>
      <c r="D93" s="264"/>
      <c r="E93" s="265"/>
      <c r="F93" s="264"/>
      <c r="G93" s="265"/>
      <c r="H93" s="264"/>
      <c r="I93" s="265"/>
      <c r="J93" s="264"/>
      <c r="K93" s="265"/>
      <c r="L93" s="270"/>
      <c r="M93" s="271"/>
      <c r="N93" s="264"/>
      <c r="O93" s="265"/>
      <c r="P93" s="64"/>
    </row>
    <row r="94" spans="2:16" ht="15" customHeight="1">
      <c r="B94" s="25"/>
      <c r="C94" s="272">
        <v>13</v>
      </c>
      <c r="D94" s="260"/>
      <c r="E94" s="261"/>
      <c r="F94" s="260"/>
      <c r="G94" s="261"/>
      <c r="H94" s="260"/>
      <c r="I94" s="261"/>
      <c r="J94" s="260"/>
      <c r="K94" s="261"/>
      <c r="L94" s="266"/>
      <c r="M94" s="267"/>
      <c r="N94" s="260"/>
      <c r="O94" s="261"/>
      <c r="P94" s="64"/>
    </row>
    <row r="95" spans="2:16" ht="15" customHeight="1">
      <c r="B95" s="25"/>
      <c r="C95" s="273"/>
      <c r="D95" s="262"/>
      <c r="E95" s="263"/>
      <c r="F95" s="262"/>
      <c r="G95" s="263"/>
      <c r="H95" s="262"/>
      <c r="I95" s="263"/>
      <c r="J95" s="262"/>
      <c r="K95" s="263"/>
      <c r="L95" s="268"/>
      <c r="M95" s="269"/>
      <c r="N95" s="262"/>
      <c r="O95" s="263"/>
      <c r="P95" s="64"/>
    </row>
    <row r="96" spans="2:16" ht="15" customHeight="1">
      <c r="B96" s="25"/>
      <c r="C96" s="273"/>
      <c r="D96" s="262"/>
      <c r="E96" s="263"/>
      <c r="F96" s="262"/>
      <c r="G96" s="263"/>
      <c r="H96" s="262"/>
      <c r="I96" s="263"/>
      <c r="J96" s="262"/>
      <c r="K96" s="263"/>
      <c r="L96" s="268"/>
      <c r="M96" s="269"/>
      <c r="N96" s="262"/>
      <c r="O96" s="263"/>
      <c r="P96" s="64"/>
    </row>
    <row r="97" spans="2:16" ht="15" customHeight="1">
      <c r="B97" s="25"/>
      <c r="C97" s="273"/>
      <c r="D97" s="262"/>
      <c r="E97" s="263"/>
      <c r="F97" s="262"/>
      <c r="G97" s="263"/>
      <c r="H97" s="262"/>
      <c r="I97" s="263"/>
      <c r="J97" s="262"/>
      <c r="K97" s="263"/>
      <c r="L97" s="268"/>
      <c r="M97" s="269"/>
      <c r="N97" s="262"/>
      <c r="O97" s="263"/>
      <c r="P97" s="64"/>
    </row>
    <row r="98" spans="2:16" ht="15" customHeight="1">
      <c r="B98" s="25"/>
      <c r="C98" s="274"/>
      <c r="D98" s="264"/>
      <c r="E98" s="265"/>
      <c r="F98" s="264"/>
      <c r="G98" s="265"/>
      <c r="H98" s="264"/>
      <c r="I98" s="265"/>
      <c r="J98" s="264"/>
      <c r="K98" s="265"/>
      <c r="L98" s="270"/>
      <c r="M98" s="271"/>
      <c r="N98" s="264"/>
      <c r="O98" s="265"/>
      <c r="P98" s="64"/>
    </row>
    <row r="99" spans="2:16" ht="15" customHeight="1">
      <c r="B99" s="25"/>
      <c r="C99" s="272">
        <v>14</v>
      </c>
      <c r="D99" s="260"/>
      <c r="E99" s="261"/>
      <c r="F99" s="260"/>
      <c r="G99" s="261"/>
      <c r="H99" s="260"/>
      <c r="I99" s="261"/>
      <c r="J99" s="260"/>
      <c r="K99" s="261"/>
      <c r="L99" s="266"/>
      <c r="M99" s="267"/>
      <c r="N99" s="260"/>
      <c r="O99" s="261"/>
      <c r="P99" s="64"/>
    </row>
    <row r="100" spans="2:16" ht="15" customHeight="1">
      <c r="B100" s="25"/>
      <c r="C100" s="273"/>
      <c r="D100" s="262"/>
      <c r="E100" s="263"/>
      <c r="F100" s="262"/>
      <c r="G100" s="263"/>
      <c r="H100" s="262"/>
      <c r="I100" s="263"/>
      <c r="J100" s="262"/>
      <c r="K100" s="263"/>
      <c r="L100" s="268"/>
      <c r="M100" s="269"/>
      <c r="N100" s="262"/>
      <c r="O100" s="263"/>
      <c r="P100" s="64"/>
    </row>
    <row r="101" spans="2:16" ht="15" customHeight="1">
      <c r="B101" s="25"/>
      <c r="C101" s="273"/>
      <c r="D101" s="262"/>
      <c r="E101" s="263"/>
      <c r="F101" s="262"/>
      <c r="G101" s="263"/>
      <c r="H101" s="262"/>
      <c r="I101" s="263"/>
      <c r="J101" s="262"/>
      <c r="K101" s="263"/>
      <c r="L101" s="268"/>
      <c r="M101" s="269"/>
      <c r="N101" s="262"/>
      <c r="O101" s="263"/>
      <c r="P101" s="64"/>
    </row>
    <row r="102" spans="2:16" ht="15" customHeight="1">
      <c r="B102" s="25"/>
      <c r="C102" s="273"/>
      <c r="D102" s="262"/>
      <c r="E102" s="263"/>
      <c r="F102" s="262"/>
      <c r="G102" s="263"/>
      <c r="H102" s="262"/>
      <c r="I102" s="263"/>
      <c r="J102" s="262"/>
      <c r="K102" s="263"/>
      <c r="L102" s="268"/>
      <c r="M102" s="269"/>
      <c r="N102" s="262"/>
      <c r="O102" s="263"/>
      <c r="P102" s="64"/>
    </row>
    <row r="103" spans="2:16" ht="15" customHeight="1">
      <c r="B103" s="25"/>
      <c r="C103" s="274"/>
      <c r="D103" s="264"/>
      <c r="E103" s="265"/>
      <c r="F103" s="264"/>
      <c r="G103" s="265"/>
      <c r="H103" s="264"/>
      <c r="I103" s="265"/>
      <c r="J103" s="264"/>
      <c r="K103" s="265"/>
      <c r="L103" s="270"/>
      <c r="M103" s="271"/>
      <c r="N103" s="264"/>
      <c r="O103" s="265"/>
      <c r="P103" s="64"/>
    </row>
    <row r="104" spans="2:16" ht="15" customHeight="1">
      <c r="B104" s="25"/>
      <c r="C104" s="272">
        <v>15</v>
      </c>
      <c r="D104" s="260"/>
      <c r="E104" s="261"/>
      <c r="F104" s="260"/>
      <c r="G104" s="261"/>
      <c r="H104" s="260"/>
      <c r="I104" s="261"/>
      <c r="J104" s="260"/>
      <c r="K104" s="261"/>
      <c r="L104" s="266"/>
      <c r="M104" s="267"/>
      <c r="N104" s="260"/>
      <c r="O104" s="261"/>
      <c r="P104" s="64"/>
    </row>
    <row r="105" spans="2:16" ht="15" customHeight="1">
      <c r="B105" s="25"/>
      <c r="C105" s="273"/>
      <c r="D105" s="262"/>
      <c r="E105" s="263"/>
      <c r="F105" s="262"/>
      <c r="G105" s="263"/>
      <c r="H105" s="262"/>
      <c r="I105" s="263"/>
      <c r="J105" s="262"/>
      <c r="K105" s="263"/>
      <c r="L105" s="268"/>
      <c r="M105" s="269"/>
      <c r="N105" s="262"/>
      <c r="O105" s="263"/>
      <c r="P105" s="64"/>
    </row>
    <row r="106" spans="2:16" ht="15" customHeight="1">
      <c r="B106" s="25"/>
      <c r="C106" s="273"/>
      <c r="D106" s="262"/>
      <c r="E106" s="263"/>
      <c r="F106" s="262"/>
      <c r="G106" s="263"/>
      <c r="H106" s="262"/>
      <c r="I106" s="263"/>
      <c r="J106" s="262"/>
      <c r="K106" s="263"/>
      <c r="L106" s="268"/>
      <c r="M106" s="269"/>
      <c r="N106" s="262"/>
      <c r="O106" s="263"/>
      <c r="P106" s="64"/>
    </row>
    <row r="107" spans="2:16" ht="15" customHeight="1">
      <c r="B107" s="25"/>
      <c r="C107" s="273"/>
      <c r="D107" s="262"/>
      <c r="E107" s="263"/>
      <c r="F107" s="262"/>
      <c r="G107" s="263"/>
      <c r="H107" s="262"/>
      <c r="I107" s="263"/>
      <c r="J107" s="262"/>
      <c r="K107" s="263"/>
      <c r="L107" s="268"/>
      <c r="M107" s="269"/>
      <c r="N107" s="262"/>
      <c r="O107" s="263"/>
      <c r="P107" s="64"/>
    </row>
    <row r="108" spans="2:16" ht="15" customHeight="1">
      <c r="B108" s="25"/>
      <c r="C108" s="274"/>
      <c r="D108" s="264"/>
      <c r="E108" s="265"/>
      <c r="F108" s="264"/>
      <c r="G108" s="265"/>
      <c r="H108" s="264"/>
      <c r="I108" s="265"/>
      <c r="J108" s="264"/>
      <c r="K108" s="265"/>
      <c r="L108" s="270"/>
      <c r="M108" s="271"/>
      <c r="N108" s="264"/>
      <c r="O108" s="265"/>
      <c r="P108" s="64"/>
    </row>
    <row r="109" spans="2:16" ht="15" customHeight="1">
      <c r="B109" s="25"/>
      <c r="C109" s="272">
        <v>16</v>
      </c>
      <c r="D109" s="260"/>
      <c r="E109" s="261"/>
      <c r="F109" s="260"/>
      <c r="G109" s="261"/>
      <c r="H109" s="260"/>
      <c r="I109" s="261"/>
      <c r="J109" s="260"/>
      <c r="K109" s="261"/>
      <c r="L109" s="266"/>
      <c r="M109" s="267"/>
      <c r="N109" s="260"/>
      <c r="O109" s="261"/>
      <c r="P109" s="64"/>
    </row>
    <row r="110" spans="2:16" ht="15" customHeight="1">
      <c r="B110" s="25"/>
      <c r="C110" s="273"/>
      <c r="D110" s="262"/>
      <c r="E110" s="263"/>
      <c r="F110" s="262"/>
      <c r="G110" s="263"/>
      <c r="H110" s="262"/>
      <c r="I110" s="263"/>
      <c r="J110" s="262"/>
      <c r="K110" s="263"/>
      <c r="L110" s="268"/>
      <c r="M110" s="269"/>
      <c r="N110" s="262"/>
      <c r="O110" s="263"/>
      <c r="P110" s="64"/>
    </row>
    <row r="111" spans="2:16" ht="15" customHeight="1">
      <c r="B111" s="25"/>
      <c r="C111" s="273"/>
      <c r="D111" s="262"/>
      <c r="E111" s="263"/>
      <c r="F111" s="262"/>
      <c r="G111" s="263"/>
      <c r="H111" s="262"/>
      <c r="I111" s="263"/>
      <c r="J111" s="262"/>
      <c r="K111" s="263"/>
      <c r="L111" s="268"/>
      <c r="M111" s="269"/>
      <c r="N111" s="262"/>
      <c r="O111" s="263"/>
      <c r="P111" s="64"/>
    </row>
    <row r="112" spans="2:16" ht="15" customHeight="1">
      <c r="B112" s="25"/>
      <c r="C112" s="273"/>
      <c r="D112" s="262"/>
      <c r="E112" s="263"/>
      <c r="F112" s="262"/>
      <c r="G112" s="263"/>
      <c r="H112" s="262"/>
      <c r="I112" s="263"/>
      <c r="J112" s="262"/>
      <c r="K112" s="263"/>
      <c r="L112" s="268"/>
      <c r="M112" s="269"/>
      <c r="N112" s="262"/>
      <c r="O112" s="263"/>
      <c r="P112" s="64"/>
    </row>
    <row r="113" spans="2:16" ht="15" customHeight="1">
      <c r="B113" s="25"/>
      <c r="C113" s="274"/>
      <c r="D113" s="264"/>
      <c r="E113" s="265"/>
      <c r="F113" s="264"/>
      <c r="G113" s="265"/>
      <c r="H113" s="264"/>
      <c r="I113" s="265"/>
      <c r="J113" s="264"/>
      <c r="K113" s="265"/>
      <c r="L113" s="270"/>
      <c r="M113" s="271"/>
      <c r="N113" s="264"/>
      <c r="O113" s="265"/>
      <c r="P113" s="64"/>
    </row>
    <row r="114" spans="2:16" ht="15" customHeight="1">
      <c r="B114" s="25"/>
      <c r="C114" s="272">
        <v>17</v>
      </c>
      <c r="D114" s="260"/>
      <c r="E114" s="261"/>
      <c r="F114" s="260"/>
      <c r="G114" s="261"/>
      <c r="H114" s="260"/>
      <c r="I114" s="261"/>
      <c r="J114" s="260"/>
      <c r="K114" s="261"/>
      <c r="L114" s="266"/>
      <c r="M114" s="267"/>
      <c r="N114" s="260"/>
      <c r="O114" s="261"/>
      <c r="P114" s="64"/>
    </row>
    <row r="115" spans="2:16" ht="15" customHeight="1">
      <c r="B115" s="25"/>
      <c r="C115" s="273"/>
      <c r="D115" s="262"/>
      <c r="E115" s="263"/>
      <c r="F115" s="262"/>
      <c r="G115" s="263"/>
      <c r="H115" s="262"/>
      <c r="I115" s="263"/>
      <c r="J115" s="262"/>
      <c r="K115" s="263"/>
      <c r="L115" s="268"/>
      <c r="M115" s="269"/>
      <c r="N115" s="262"/>
      <c r="O115" s="263"/>
      <c r="P115" s="64"/>
    </row>
    <row r="116" spans="2:16" ht="15" customHeight="1">
      <c r="B116" s="25"/>
      <c r="C116" s="273"/>
      <c r="D116" s="262"/>
      <c r="E116" s="263"/>
      <c r="F116" s="262"/>
      <c r="G116" s="263"/>
      <c r="H116" s="262"/>
      <c r="I116" s="263"/>
      <c r="J116" s="262"/>
      <c r="K116" s="263"/>
      <c r="L116" s="268"/>
      <c r="M116" s="269"/>
      <c r="N116" s="262"/>
      <c r="O116" s="263"/>
      <c r="P116" s="64"/>
    </row>
    <row r="117" spans="2:16" ht="15" customHeight="1">
      <c r="B117" s="25"/>
      <c r="C117" s="273"/>
      <c r="D117" s="262"/>
      <c r="E117" s="263"/>
      <c r="F117" s="262"/>
      <c r="G117" s="263"/>
      <c r="H117" s="262"/>
      <c r="I117" s="263"/>
      <c r="J117" s="262"/>
      <c r="K117" s="263"/>
      <c r="L117" s="268"/>
      <c r="M117" s="269"/>
      <c r="N117" s="262"/>
      <c r="O117" s="263"/>
      <c r="P117" s="64"/>
    </row>
    <row r="118" spans="2:16" ht="15" customHeight="1">
      <c r="B118" s="25"/>
      <c r="C118" s="274"/>
      <c r="D118" s="264"/>
      <c r="E118" s="265"/>
      <c r="F118" s="264"/>
      <c r="G118" s="265"/>
      <c r="H118" s="264"/>
      <c r="I118" s="265"/>
      <c r="J118" s="264"/>
      <c r="K118" s="265"/>
      <c r="L118" s="270"/>
      <c r="M118" s="271"/>
      <c r="N118" s="264"/>
      <c r="O118" s="265"/>
      <c r="P118" s="64"/>
    </row>
    <row r="119" spans="2:16" ht="15" customHeight="1">
      <c r="B119" s="25"/>
      <c r="C119" s="272">
        <v>18</v>
      </c>
      <c r="D119" s="260"/>
      <c r="E119" s="261"/>
      <c r="F119" s="260"/>
      <c r="G119" s="261"/>
      <c r="H119" s="260"/>
      <c r="I119" s="261"/>
      <c r="J119" s="260"/>
      <c r="K119" s="261"/>
      <c r="L119" s="266"/>
      <c r="M119" s="267"/>
      <c r="N119" s="260"/>
      <c r="O119" s="261"/>
      <c r="P119" s="64"/>
    </row>
    <row r="120" spans="2:16" ht="15" customHeight="1">
      <c r="B120" s="25"/>
      <c r="C120" s="273"/>
      <c r="D120" s="262"/>
      <c r="E120" s="263"/>
      <c r="F120" s="262"/>
      <c r="G120" s="263"/>
      <c r="H120" s="262"/>
      <c r="I120" s="263"/>
      <c r="J120" s="262"/>
      <c r="K120" s="263"/>
      <c r="L120" s="268"/>
      <c r="M120" s="269"/>
      <c r="N120" s="262"/>
      <c r="O120" s="263"/>
      <c r="P120" s="64"/>
    </row>
    <row r="121" spans="2:16" ht="15" customHeight="1">
      <c r="B121" s="25"/>
      <c r="C121" s="273"/>
      <c r="D121" s="262"/>
      <c r="E121" s="263"/>
      <c r="F121" s="262"/>
      <c r="G121" s="263"/>
      <c r="H121" s="262"/>
      <c r="I121" s="263"/>
      <c r="J121" s="262"/>
      <c r="K121" s="263"/>
      <c r="L121" s="268"/>
      <c r="M121" s="269"/>
      <c r="N121" s="262"/>
      <c r="O121" s="263"/>
      <c r="P121" s="64"/>
    </row>
    <row r="122" spans="2:16" ht="15" customHeight="1">
      <c r="B122" s="25"/>
      <c r="C122" s="273"/>
      <c r="D122" s="262"/>
      <c r="E122" s="263"/>
      <c r="F122" s="262"/>
      <c r="G122" s="263"/>
      <c r="H122" s="262"/>
      <c r="I122" s="263"/>
      <c r="J122" s="262"/>
      <c r="K122" s="263"/>
      <c r="L122" s="268"/>
      <c r="M122" s="269"/>
      <c r="N122" s="262"/>
      <c r="O122" s="263"/>
      <c r="P122" s="64"/>
    </row>
    <row r="123" spans="2:16" ht="15" customHeight="1">
      <c r="B123" s="25"/>
      <c r="C123" s="274"/>
      <c r="D123" s="264"/>
      <c r="E123" s="265"/>
      <c r="F123" s="264"/>
      <c r="G123" s="265"/>
      <c r="H123" s="264"/>
      <c r="I123" s="265"/>
      <c r="J123" s="264"/>
      <c r="K123" s="265"/>
      <c r="L123" s="270"/>
      <c r="M123" s="271"/>
      <c r="N123" s="264"/>
      <c r="O123" s="265"/>
      <c r="P123" s="64"/>
    </row>
    <row r="124" spans="2:16" ht="15" customHeight="1">
      <c r="B124" s="25"/>
      <c r="C124" s="272">
        <v>19</v>
      </c>
      <c r="D124" s="260"/>
      <c r="E124" s="261"/>
      <c r="F124" s="260"/>
      <c r="G124" s="261"/>
      <c r="H124" s="260"/>
      <c r="I124" s="261"/>
      <c r="J124" s="260"/>
      <c r="K124" s="261"/>
      <c r="L124" s="266"/>
      <c r="M124" s="267"/>
      <c r="N124" s="260"/>
      <c r="O124" s="261"/>
      <c r="P124" s="64"/>
    </row>
    <row r="125" spans="2:16" ht="15" customHeight="1">
      <c r="B125" s="25"/>
      <c r="C125" s="273"/>
      <c r="D125" s="262"/>
      <c r="E125" s="263"/>
      <c r="F125" s="262"/>
      <c r="G125" s="263"/>
      <c r="H125" s="262"/>
      <c r="I125" s="263"/>
      <c r="J125" s="262"/>
      <c r="K125" s="263"/>
      <c r="L125" s="268"/>
      <c r="M125" s="269"/>
      <c r="N125" s="262"/>
      <c r="O125" s="263"/>
      <c r="P125" s="64"/>
    </row>
    <row r="126" spans="2:16" ht="15" customHeight="1">
      <c r="B126" s="25"/>
      <c r="C126" s="273"/>
      <c r="D126" s="262"/>
      <c r="E126" s="263"/>
      <c r="F126" s="262"/>
      <c r="G126" s="263"/>
      <c r="H126" s="262"/>
      <c r="I126" s="263"/>
      <c r="J126" s="262"/>
      <c r="K126" s="263"/>
      <c r="L126" s="268"/>
      <c r="M126" s="269"/>
      <c r="N126" s="262"/>
      <c r="O126" s="263"/>
      <c r="P126" s="64"/>
    </row>
    <row r="127" spans="2:16" ht="15" customHeight="1">
      <c r="B127" s="25"/>
      <c r="C127" s="273"/>
      <c r="D127" s="262"/>
      <c r="E127" s="263"/>
      <c r="F127" s="262"/>
      <c r="G127" s="263"/>
      <c r="H127" s="262"/>
      <c r="I127" s="263"/>
      <c r="J127" s="262"/>
      <c r="K127" s="263"/>
      <c r="L127" s="268"/>
      <c r="M127" s="269"/>
      <c r="N127" s="262"/>
      <c r="O127" s="263"/>
      <c r="P127" s="64"/>
    </row>
    <row r="128" spans="2:16" ht="15" customHeight="1">
      <c r="B128" s="25"/>
      <c r="C128" s="274"/>
      <c r="D128" s="264"/>
      <c r="E128" s="265"/>
      <c r="F128" s="264"/>
      <c r="G128" s="265"/>
      <c r="H128" s="264"/>
      <c r="I128" s="265"/>
      <c r="J128" s="264"/>
      <c r="K128" s="265"/>
      <c r="L128" s="270"/>
      <c r="M128" s="271"/>
      <c r="N128" s="264"/>
      <c r="O128" s="265"/>
      <c r="P128" s="64"/>
    </row>
    <row r="129" spans="2:16" ht="15" customHeight="1">
      <c r="B129" s="25"/>
      <c r="C129" s="272">
        <v>20</v>
      </c>
      <c r="D129" s="260"/>
      <c r="E129" s="261"/>
      <c r="F129" s="260"/>
      <c r="G129" s="261"/>
      <c r="H129" s="260"/>
      <c r="I129" s="261"/>
      <c r="J129" s="260"/>
      <c r="K129" s="261"/>
      <c r="L129" s="266"/>
      <c r="M129" s="267"/>
      <c r="N129" s="260"/>
      <c r="O129" s="261"/>
      <c r="P129" s="64"/>
    </row>
    <row r="130" spans="2:16" ht="15" customHeight="1">
      <c r="B130" s="25"/>
      <c r="C130" s="273"/>
      <c r="D130" s="262"/>
      <c r="E130" s="263"/>
      <c r="F130" s="262"/>
      <c r="G130" s="263"/>
      <c r="H130" s="262"/>
      <c r="I130" s="263"/>
      <c r="J130" s="262"/>
      <c r="K130" s="263"/>
      <c r="L130" s="268"/>
      <c r="M130" s="269"/>
      <c r="N130" s="262"/>
      <c r="O130" s="263"/>
      <c r="P130" s="64"/>
    </row>
    <row r="131" spans="2:16" ht="15" customHeight="1">
      <c r="B131" s="25"/>
      <c r="C131" s="273"/>
      <c r="D131" s="262"/>
      <c r="E131" s="263"/>
      <c r="F131" s="262"/>
      <c r="G131" s="263"/>
      <c r="H131" s="262"/>
      <c r="I131" s="263"/>
      <c r="J131" s="262"/>
      <c r="K131" s="263"/>
      <c r="L131" s="268"/>
      <c r="M131" s="269"/>
      <c r="N131" s="262"/>
      <c r="O131" s="263"/>
      <c r="P131" s="64"/>
    </row>
    <row r="132" spans="2:16" ht="15" customHeight="1">
      <c r="B132" s="25"/>
      <c r="C132" s="273"/>
      <c r="D132" s="262"/>
      <c r="E132" s="263"/>
      <c r="F132" s="262"/>
      <c r="G132" s="263"/>
      <c r="H132" s="262"/>
      <c r="I132" s="263"/>
      <c r="J132" s="262"/>
      <c r="K132" s="263"/>
      <c r="L132" s="268"/>
      <c r="M132" s="269"/>
      <c r="N132" s="262"/>
      <c r="O132" s="263"/>
      <c r="P132" s="64"/>
    </row>
    <row r="133" spans="2:16" ht="15" customHeight="1">
      <c r="B133" s="25"/>
      <c r="C133" s="274"/>
      <c r="D133" s="264"/>
      <c r="E133" s="265"/>
      <c r="F133" s="264"/>
      <c r="G133" s="265"/>
      <c r="H133" s="264"/>
      <c r="I133" s="265"/>
      <c r="J133" s="264"/>
      <c r="K133" s="265"/>
      <c r="L133" s="270"/>
      <c r="M133" s="271"/>
      <c r="N133" s="264"/>
      <c r="O133" s="265"/>
      <c r="P133" s="64"/>
    </row>
    <row r="134" spans="2:16" ht="15" customHeight="1">
      <c r="B134" s="25"/>
      <c r="C134" s="272">
        <v>21</v>
      </c>
      <c r="D134" s="260"/>
      <c r="E134" s="261"/>
      <c r="F134" s="260"/>
      <c r="G134" s="261"/>
      <c r="H134" s="260"/>
      <c r="I134" s="261"/>
      <c r="J134" s="260"/>
      <c r="K134" s="261"/>
      <c r="L134" s="266"/>
      <c r="M134" s="267"/>
      <c r="N134" s="260"/>
      <c r="O134" s="261"/>
      <c r="P134" s="64"/>
    </row>
    <row r="135" spans="2:16" ht="15" customHeight="1">
      <c r="B135" s="25"/>
      <c r="C135" s="273"/>
      <c r="D135" s="262"/>
      <c r="E135" s="263"/>
      <c r="F135" s="262"/>
      <c r="G135" s="263"/>
      <c r="H135" s="262"/>
      <c r="I135" s="263"/>
      <c r="J135" s="262"/>
      <c r="K135" s="263"/>
      <c r="L135" s="268"/>
      <c r="M135" s="269"/>
      <c r="N135" s="262"/>
      <c r="O135" s="263"/>
      <c r="P135" s="64"/>
    </row>
    <row r="136" spans="2:16" ht="15" customHeight="1">
      <c r="B136" s="25"/>
      <c r="C136" s="273"/>
      <c r="D136" s="262"/>
      <c r="E136" s="263"/>
      <c r="F136" s="262"/>
      <c r="G136" s="263"/>
      <c r="H136" s="262"/>
      <c r="I136" s="263"/>
      <c r="J136" s="262"/>
      <c r="K136" s="263"/>
      <c r="L136" s="268"/>
      <c r="M136" s="269"/>
      <c r="N136" s="262"/>
      <c r="O136" s="263"/>
      <c r="P136" s="64"/>
    </row>
    <row r="137" spans="2:16" ht="15" customHeight="1">
      <c r="B137" s="25"/>
      <c r="C137" s="273"/>
      <c r="D137" s="262"/>
      <c r="E137" s="263"/>
      <c r="F137" s="262"/>
      <c r="G137" s="263"/>
      <c r="H137" s="262"/>
      <c r="I137" s="263"/>
      <c r="J137" s="262"/>
      <c r="K137" s="263"/>
      <c r="L137" s="268"/>
      <c r="M137" s="269"/>
      <c r="N137" s="262"/>
      <c r="O137" s="263"/>
      <c r="P137" s="64"/>
    </row>
    <row r="138" spans="2:16" ht="15" customHeight="1">
      <c r="B138" s="25"/>
      <c r="C138" s="274"/>
      <c r="D138" s="264"/>
      <c r="E138" s="265"/>
      <c r="F138" s="264"/>
      <c r="G138" s="265"/>
      <c r="H138" s="264"/>
      <c r="I138" s="265"/>
      <c r="J138" s="264"/>
      <c r="K138" s="265"/>
      <c r="L138" s="270"/>
      <c r="M138" s="271"/>
      <c r="N138" s="264"/>
      <c r="O138" s="265"/>
      <c r="P138" s="64"/>
    </row>
    <row r="139" spans="2:16" ht="15" customHeight="1">
      <c r="B139" s="25"/>
      <c r="C139" s="272">
        <v>22</v>
      </c>
      <c r="D139" s="260"/>
      <c r="E139" s="261"/>
      <c r="F139" s="260"/>
      <c r="G139" s="261"/>
      <c r="H139" s="260"/>
      <c r="I139" s="261"/>
      <c r="J139" s="260"/>
      <c r="K139" s="261"/>
      <c r="L139" s="266"/>
      <c r="M139" s="267"/>
      <c r="N139" s="260"/>
      <c r="O139" s="261"/>
      <c r="P139" s="64"/>
    </row>
    <row r="140" spans="2:16" ht="15" customHeight="1">
      <c r="B140" s="25"/>
      <c r="C140" s="273"/>
      <c r="D140" s="262"/>
      <c r="E140" s="263"/>
      <c r="F140" s="262"/>
      <c r="G140" s="263"/>
      <c r="H140" s="262"/>
      <c r="I140" s="263"/>
      <c r="J140" s="262"/>
      <c r="K140" s="263"/>
      <c r="L140" s="268"/>
      <c r="M140" s="269"/>
      <c r="N140" s="262"/>
      <c r="O140" s="263"/>
      <c r="P140" s="64"/>
    </row>
    <row r="141" spans="2:16" ht="15" customHeight="1">
      <c r="B141" s="25"/>
      <c r="C141" s="273"/>
      <c r="D141" s="262"/>
      <c r="E141" s="263"/>
      <c r="F141" s="262"/>
      <c r="G141" s="263"/>
      <c r="H141" s="262"/>
      <c r="I141" s="263"/>
      <c r="J141" s="262"/>
      <c r="K141" s="263"/>
      <c r="L141" s="268"/>
      <c r="M141" s="269"/>
      <c r="N141" s="262"/>
      <c r="O141" s="263"/>
      <c r="P141" s="64"/>
    </row>
    <row r="142" spans="2:16" ht="15" customHeight="1">
      <c r="B142" s="25"/>
      <c r="C142" s="273"/>
      <c r="D142" s="262"/>
      <c r="E142" s="263"/>
      <c r="F142" s="262"/>
      <c r="G142" s="263"/>
      <c r="H142" s="262"/>
      <c r="I142" s="263"/>
      <c r="J142" s="262"/>
      <c r="K142" s="263"/>
      <c r="L142" s="268"/>
      <c r="M142" s="269"/>
      <c r="N142" s="262"/>
      <c r="O142" s="263"/>
      <c r="P142" s="64"/>
    </row>
    <row r="143" spans="2:16" ht="15" customHeight="1">
      <c r="B143" s="25"/>
      <c r="C143" s="274"/>
      <c r="D143" s="264"/>
      <c r="E143" s="265"/>
      <c r="F143" s="264"/>
      <c r="G143" s="265"/>
      <c r="H143" s="264"/>
      <c r="I143" s="265"/>
      <c r="J143" s="264"/>
      <c r="K143" s="265"/>
      <c r="L143" s="270"/>
      <c r="M143" s="271"/>
      <c r="N143" s="264"/>
      <c r="O143" s="265"/>
      <c r="P143" s="64"/>
    </row>
    <row r="144" spans="2:16" ht="15" customHeight="1">
      <c r="B144" s="25"/>
      <c r="C144" s="272">
        <v>23</v>
      </c>
      <c r="D144" s="260"/>
      <c r="E144" s="261"/>
      <c r="F144" s="260"/>
      <c r="G144" s="261"/>
      <c r="H144" s="260"/>
      <c r="I144" s="261"/>
      <c r="J144" s="260"/>
      <c r="K144" s="261"/>
      <c r="L144" s="266"/>
      <c r="M144" s="267"/>
      <c r="N144" s="260"/>
      <c r="O144" s="261"/>
      <c r="P144" s="64"/>
    </row>
    <row r="145" spans="2:16" ht="15" customHeight="1">
      <c r="B145" s="25"/>
      <c r="C145" s="273"/>
      <c r="D145" s="262"/>
      <c r="E145" s="263"/>
      <c r="F145" s="262"/>
      <c r="G145" s="263"/>
      <c r="H145" s="262"/>
      <c r="I145" s="263"/>
      <c r="J145" s="262"/>
      <c r="K145" s="263"/>
      <c r="L145" s="268"/>
      <c r="M145" s="269"/>
      <c r="N145" s="262"/>
      <c r="O145" s="263"/>
      <c r="P145" s="64"/>
    </row>
    <row r="146" spans="2:16" ht="15" customHeight="1">
      <c r="B146" s="25"/>
      <c r="C146" s="273"/>
      <c r="D146" s="262"/>
      <c r="E146" s="263"/>
      <c r="F146" s="262"/>
      <c r="G146" s="263"/>
      <c r="H146" s="262"/>
      <c r="I146" s="263"/>
      <c r="J146" s="262"/>
      <c r="K146" s="263"/>
      <c r="L146" s="268"/>
      <c r="M146" s="269"/>
      <c r="N146" s="262"/>
      <c r="O146" s="263"/>
      <c r="P146" s="64"/>
    </row>
    <row r="147" spans="2:16" ht="15" customHeight="1">
      <c r="B147" s="25"/>
      <c r="C147" s="273"/>
      <c r="D147" s="262"/>
      <c r="E147" s="263"/>
      <c r="F147" s="262"/>
      <c r="G147" s="263"/>
      <c r="H147" s="262"/>
      <c r="I147" s="263"/>
      <c r="J147" s="262"/>
      <c r="K147" s="263"/>
      <c r="L147" s="268"/>
      <c r="M147" s="269"/>
      <c r="N147" s="262"/>
      <c r="O147" s="263"/>
      <c r="P147" s="64"/>
    </row>
    <row r="148" spans="2:16" ht="15" customHeight="1">
      <c r="B148" s="25"/>
      <c r="C148" s="274"/>
      <c r="D148" s="264"/>
      <c r="E148" s="265"/>
      <c r="F148" s="264"/>
      <c r="G148" s="265"/>
      <c r="H148" s="264"/>
      <c r="I148" s="265"/>
      <c r="J148" s="264"/>
      <c r="K148" s="265"/>
      <c r="L148" s="270"/>
      <c r="M148" s="271"/>
      <c r="N148" s="264"/>
      <c r="O148" s="265"/>
      <c r="P148" s="64"/>
    </row>
    <row r="149" spans="2:16" ht="15" customHeight="1">
      <c r="B149" s="25"/>
      <c r="C149" s="272">
        <v>24</v>
      </c>
      <c r="D149" s="260"/>
      <c r="E149" s="261"/>
      <c r="F149" s="260"/>
      <c r="G149" s="261"/>
      <c r="H149" s="260"/>
      <c r="I149" s="261"/>
      <c r="J149" s="260"/>
      <c r="K149" s="261"/>
      <c r="L149" s="266"/>
      <c r="M149" s="267"/>
      <c r="N149" s="260"/>
      <c r="O149" s="261"/>
      <c r="P149" s="64"/>
    </row>
    <row r="150" spans="2:16" ht="15" customHeight="1">
      <c r="B150" s="25"/>
      <c r="C150" s="273"/>
      <c r="D150" s="262"/>
      <c r="E150" s="263"/>
      <c r="F150" s="262"/>
      <c r="G150" s="263"/>
      <c r="H150" s="262"/>
      <c r="I150" s="263"/>
      <c r="J150" s="262"/>
      <c r="K150" s="263"/>
      <c r="L150" s="268"/>
      <c r="M150" s="269"/>
      <c r="N150" s="262"/>
      <c r="O150" s="263"/>
      <c r="P150" s="64"/>
    </row>
    <row r="151" spans="2:16" ht="15" customHeight="1">
      <c r="B151" s="25"/>
      <c r="C151" s="273"/>
      <c r="D151" s="262"/>
      <c r="E151" s="263"/>
      <c r="F151" s="262"/>
      <c r="G151" s="263"/>
      <c r="H151" s="262"/>
      <c r="I151" s="263"/>
      <c r="J151" s="262"/>
      <c r="K151" s="263"/>
      <c r="L151" s="268"/>
      <c r="M151" s="269"/>
      <c r="N151" s="262"/>
      <c r="O151" s="263"/>
      <c r="P151" s="64"/>
    </row>
    <row r="152" spans="2:16" ht="15" customHeight="1">
      <c r="B152" s="25"/>
      <c r="C152" s="273"/>
      <c r="D152" s="262"/>
      <c r="E152" s="263"/>
      <c r="F152" s="262"/>
      <c r="G152" s="263"/>
      <c r="H152" s="262"/>
      <c r="I152" s="263"/>
      <c r="J152" s="262"/>
      <c r="K152" s="263"/>
      <c r="L152" s="268"/>
      <c r="M152" s="269"/>
      <c r="N152" s="262"/>
      <c r="O152" s="263"/>
      <c r="P152" s="64"/>
    </row>
    <row r="153" spans="2:16" ht="15" customHeight="1">
      <c r="B153" s="25"/>
      <c r="C153" s="274"/>
      <c r="D153" s="264"/>
      <c r="E153" s="265"/>
      <c r="F153" s="264"/>
      <c r="G153" s="265"/>
      <c r="H153" s="264"/>
      <c r="I153" s="265"/>
      <c r="J153" s="264"/>
      <c r="K153" s="265"/>
      <c r="L153" s="270"/>
      <c r="M153" s="271"/>
      <c r="N153" s="264"/>
      <c r="O153" s="265"/>
      <c r="P153" s="64"/>
    </row>
    <row r="154" spans="2:16" ht="15" customHeight="1">
      <c r="B154" s="25"/>
      <c r="C154" s="272">
        <v>25</v>
      </c>
      <c r="D154" s="260"/>
      <c r="E154" s="261"/>
      <c r="F154" s="260"/>
      <c r="G154" s="261"/>
      <c r="H154" s="260"/>
      <c r="I154" s="261"/>
      <c r="J154" s="260"/>
      <c r="K154" s="261"/>
      <c r="L154" s="266"/>
      <c r="M154" s="267"/>
      <c r="N154" s="260"/>
      <c r="O154" s="261"/>
      <c r="P154" s="64"/>
    </row>
    <row r="155" spans="2:16" ht="15" customHeight="1">
      <c r="B155" s="25"/>
      <c r="C155" s="273"/>
      <c r="D155" s="262"/>
      <c r="E155" s="263"/>
      <c r="F155" s="262"/>
      <c r="G155" s="263"/>
      <c r="H155" s="262"/>
      <c r="I155" s="263"/>
      <c r="J155" s="262"/>
      <c r="K155" s="263"/>
      <c r="L155" s="268"/>
      <c r="M155" s="269"/>
      <c r="N155" s="262"/>
      <c r="O155" s="263"/>
      <c r="P155" s="64"/>
    </row>
    <row r="156" spans="2:16" ht="15" customHeight="1">
      <c r="B156" s="25"/>
      <c r="C156" s="273"/>
      <c r="D156" s="262"/>
      <c r="E156" s="263"/>
      <c r="F156" s="262"/>
      <c r="G156" s="263"/>
      <c r="H156" s="262"/>
      <c r="I156" s="263"/>
      <c r="J156" s="262"/>
      <c r="K156" s="263"/>
      <c r="L156" s="268"/>
      <c r="M156" s="269"/>
      <c r="N156" s="262"/>
      <c r="O156" s="263"/>
      <c r="P156" s="64"/>
    </row>
    <row r="157" spans="2:16" ht="15" customHeight="1">
      <c r="B157" s="25"/>
      <c r="C157" s="273"/>
      <c r="D157" s="262"/>
      <c r="E157" s="263"/>
      <c r="F157" s="262"/>
      <c r="G157" s="263"/>
      <c r="H157" s="262"/>
      <c r="I157" s="263"/>
      <c r="J157" s="262"/>
      <c r="K157" s="263"/>
      <c r="L157" s="268"/>
      <c r="M157" s="269"/>
      <c r="N157" s="262"/>
      <c r="O157" s="263"/>
      <c r="P157" s="64"/>
    </row>
    <row r="158" spans="2:16" ht="15" customHeight="1">
      <c r="B158" s="25"/>
      <c r="C158" s="274"/>
      <c r="D158" s="264"/>
      <c r="E158" s="265"/>
      <c r="F158" s="264"/>
      <c r="G158" s="265"/>
      <c r="H158" s="264"/>
      <c r="I158" s="265"/>
      <c r="J158" s="264"/>
      <c r="K158" s="265"/>
      <c r="L158" s="270"/>
      <c r="M158" s="271"/>
      <c r="N158" s="264"/>
      <c r="O158" s="265"/>
      <c r="P158" s="64"/>
    </row>
    <row r="159" spans="2:16" ht="15" customHeight="1">
      <c r="B159" s="25"/>
      <c r="C159" s="272">
        <v>26</v>
      </c>
      <c r="D159" s="260"/>
      <c r="E159" s="261"/>
      <c r="F159" s="260"/>
      <c r="G159" s="261"/>
      <c r="H159" s="260"/>
      <c r="I159" s="261"/>
      <c r="J159" s="260"/>
      <c r="K159" s="261"/>
      <c r="L159" s="266"/>
      <c r="M159" s="267"/>
      <c r="N159" s="260"/>
      <c r="O159" s="261"/>
      <c r="P159" s="64"/>
    </row>
    <row r="160" spans="2:16" ht="15" customHeight="1">
      <c r="B160" s="25"/>
      <c r="C160" s="273"/>
      <c r="D160" s="262"/>
      <c r="E160" s="263"/>
      <c r="F160" s="262"/>
      <c r="G160" s="263"/>
      <c r="H160" s="262"/>
      <c r="I160" s="263"/>
      <c r="J160" s="262"/>
      <c r="K160" s="263"/>
      <c r="L160" s="268"/>
      <c r="M160" s="269"/>
      <c r="N160" s="262"/>
      <c r="O160" s="263"/>
      <c r="P160" s="64"/>
    </row>
    <row r="161" spans="2:16" ht="15" customHeight="1">
      <c r="B161" s="25"/>
      <c r="C161" s="273"/>
      <c r="D161" s="262"/>
      <c r="E161" s="263"/>
      <c r="F161" s="262"/>
      <c r="G161" s="263"/>
      <c r="H161" s="262"/>
      <c r="I161" s="263"/>
      <c r="J161" s="262"/>
      <c r="K161" s="263"/>
      <c r="L161" s="268"/>
      <c r="M161" s="269"/>
      <c r="N161" s="262"/>
      <c r="O161" s="263"/>
      <c r="P161" s="64"/>
    </row>
    <row r="162" spans="2:16" ht="15" customHeight="1">
      <c r="B162" s="25"/>
      <c r="C162" s="273"/>
      <c r="D162" s="262"/>
      <c r="E162" s="263"/>
      <c r="F162" s="262"/>
      <c r="G162" s="263"/>
      <c r="H162" s="262"/>
      <c r="I162" s="263"/>
      <c r="J162" s="262"/>
      <c r="K162" s="263"/>
      <c r="L162" s="268"/>
      <c r="M162" s="269"/>
      <c r="N162" s="262"/>
      <c r="O162" s="263"/>
      <c r="P162" s="64"/>
    </row>
    <row r="163" spans="2:16" ht="15" customHeight="1">
      <c r="B163" s="25"/>
      <c r="C163" s="274"/>
      <c r="D163" s="264"/>
      <c r="E163" s="265"/>
      <c r="F163" s="264"/>
      <c r="G163" s="265"/>
      <c r="H163" s="264"/>
      <c r="I163" s="265"/>
      <c r="J163" s="264"/>
      <c r="K163" s="265"/>
      <c r="L163" s="270"/>
      <c r="M163" s="271"/>
      <c r="N163" s="264"/>
      <c r="O163" s="265"/>
      <c r="P163" s="64"/>
    </row>
    <row r="164" spans="2:16" ht="15" customHeight="1">
      <c r="B164" s="25"/>
      <c r="C164" s="272">
        <v>27</v>
      </c>
      <c r="D164" s="260"/>
      <c r="E164" s="261"/>
      <c r="F164" s="260"/>
      <c r="G164" s="261"/>
      <c r="H164" s="260"/>
      <c r="I164" s="261"/>
      <c r="J164" s="260"/>
      <c r="K164" s="261"/>
      <c r="L164" s="266"/>
      <c r="M164" s="267"/>
      <c r="N164" s="260"/>
      <c r="O164" s="261"/>
      <c r="P164" s="64"/>
    </row>
    <row r="165" spans="2:16" ht="15" customHeight="1">
      <c r="B165" s="25"/>
      <c r="C165" s="273"/>
      <c r="D165" s="262"/>
      <c r="E165" s="263"/>
      <c r="F165" s="262"/>
      <c r="G165" s="263"/>
      <c r="H165" s="262"/>
      <c r="I165" s="263"/>
      <c r="J165" s="262"/>
      <c r="K165" s="263"/>
      <c r="L165" s="268"/>
      <c r="M165" s="269"/>
      <c r="N165" s="262"/>
      <c r="O165" s="263"/>
      <c r="P165" s="64"/>
    </row>
    <row r="166" spans="2:16" ht="15" customHeight="1">
      <c r="B166" s="25"/>
      <c r="C166" s="273"/>
      <c r="D166" s="262"/>
      <c r="E166" s="263"/>
      <c r="F166" s="262"/>
      <c r="G166" s="263"/>
      <c r="H166" s="262"/>
      <c r="I166" s="263"/>
      <c r="J166" s="262"/>
      <c r="K166" s="263"/>
      <c r="L166" s="268"/>
      <c r="M166" s="269"/>
      <c r="N166" s="262"/>
      <c r="O166" s="263"/>
      <c r="P166" s="64"/>
    </row>
    <row r="167" spans="2:16" ht="15" customHeight="1">
      <c r="B167" s="25"/>
      <c r="C167" s="273"/>
      <c r="D167" s="262"/>
      <c r="E167" s="263"/>
      <c r="F167" s="262"/>
      <c r="G167" s="263"/>
      <c r="H167" s="262"/>
      <c r="I167" s="263"/>
      <c r="J167" s="262"/>
      <c r="K167" s="263"/>
      <c r="L167" s="268"/>
      <c r="M167" s="269"/>
      <c r="N167" s="262"/>
      <c r="O167" s="263"/>
      <c r="P167" s="64"/>
    </row>
    <row r="168" spans="2:16" ht="15" customHeight="1">
      <c r="B168" s="25"/>
      <c r="C168" s="274"/>
      <c r="D168" s="264"/>
      <c r="E168" s="265"/>
      <c r="F168" s="264"/>
      <c r="G168" s="265"/>
      <c r="H168" s="264"/>
      <c r="I168" s="265"/>
      <c r="J168" s="264"/>
      <c r="K168" s="265"/>
      <c r="L168" s="270"/>
      <c r="M168" s="271"/>
      <c r="N168" s="264"/>
      <c r="O168" s="265"/>
      <c r="P168" s="64"/>
    </row>
    <row r="169" spans="2:16" ht="15" customHeight="1">
      <c r="B169" s="25"/>
      <c r="C169" s="272">
        <v>28</v>
      </c>
      <c r="D169" s="260"/>
      <c r="E169" s="261"/>
      <c r="F169" s="260"/>
      <c r="G169" s="261"/>
      <c r="H169" s="260"/>
      <c r="I169" s="261"/>
      <c r="J169" s="260"/>
      <c r="K169" s="261"/>
      <c r="L169" s="266"/>
      <c r="M169" s="267"/>
      <c r="N169" s="260"/>
      <c r="O169" s="261"/>
      <c r="P169" s="64"/>
    </row>
    <row r="170" spans="2:16" ht="15" customHeight="1">
      <c r="B170" s="25"/>
      <c r="C170" s="273"/>
      <c r="D170" s="262"/>
      <c r="E170" s="263"/>
      <c r="F170" s="262"/>
      <c r="G170" s="263"/>
      <c r="H170" s="262"/>
      <c r="I170" s="263"/>
      <c r="J170" s="262"/>
      <c r="K170" s="263"/>
      <c r="L170" s="268"/>
      <c r="M170" s="269"/>
      <c r="N170" s="262"/>
      <c r="O170" s="263"/>
      <c r="P170" s="64"/>
    </row>
    <row r="171" spans="2:16" ht="15" customHeight="1">
      <c r="B171" s="25"/>
      <c r="C171" s="273"/>
      <c r="D171" s="262"/>
      <c r="E171" s="263"/>
      <c r="F171" s="262"/>
      <c r="G171" s="263"/>
      <c r="H171" s="262"/>
      <c r="I171" s="263"/>
      <c r="J171" s="262"/>
      <c r="K171" s="263"/>
      <c r="L171" s="268"/>
      <c r="M171" s="269"/>
      <c r="N171" s="262"/>
      <c r="O171" s="263"/>
      <c r="P171" s="64"/>
    </row>
    <row r="172" spans="2:16" ht="15" customHeight="1">
      <c r="B172" s="25"/>
      <c r="C172" s="273"/>
      <c r="D172" s="262"/>
      <c r="E172" s="263"/>
      <c r="F172" s="262"/>
      <c r="G172" s="263"/>
      <c r="H172" s="262"/>
      <c r="I172" s="263"/>
      <c r="J172" s="262"/>
      <c r="K172" s="263"/>
      <c r="L172" s="268"/>
      <c r="M172" s="269"/>
      <c r="N172" s="262"/>
      <c r="O172" s="263"/>
      <c r="P172" s="64"/>
    </row>
    <row r="173" spans="2:16" ht="15" customHeight="1">
      <c r="B173" s="25"/>
      <c r="C173" s="274"/>
      <c r="D173" s="264"/>
      <c r="E173" s="265"/>
      <c r="F173" s="264"/>
      <c r="G173" s="265"/>
      <c r="H173" s="264"/>
      <c r="I173" s="265"/>
      <c r="J173" s="264"/>
      <c r="K173" s="265"/>
      <c r="L173" s="270"/>
      <c r="M173" s="271"/>
      <c r="N173" s="264"/>
      <c r="O173" s="265"/>
      <c r="P173" s="64"/>
    </row>
    <row r="174" spans="2:16" ht="15" customHeight="1">
      <c r="B174" s="25"/>
      <c r="C174" s="272">
        <v>29</v>
      </c>
      <c r="D174" s="260"/>
      <c r="E174" s="261"/>
      <c r="F174" s="260"/>
      <c r="G174" s="261"/>
      <c r="H174" s="260"/>
      <c r="I174" s="261"/>
      <c r="J174" s="260"/>
      <c r="K174" s="261"/>
      <c r="L174" s="266"/>
      <c r="M174" s="267"/>
      <c r="N174" s="260"/>
      <c r="O174" s="261"/>
      <c r="P174" s="64"/>
    </row>
    <row r="175" spans="2:16" ht="15" customHeight="1">
      <c r="B175" s="25"/>
      <c r="C175" s="273"/>
      <c r="D175" s="262"/>
      <c r="E175" s="263"/>
      <c r="F175" s="262"/>
      <c r="G175" s="263"/>
      <c r="H175" s="262"/>
      <c r="I175" s="263"/>
      <c r="J175" s="262"/>
      <c r="K175" s="263"/>
      <c r="L175" s="268"/>
      <c r="M175" s="269"/>
      <c r="N175" s="262"/>
      <c r="O175" s="263"/>
      <c r="P175" s="64"/>
    </row>
    <row r="176" spans="2:16" ht="15" customHeight="1">
      <c r="B176" s="25"/>
      <c r="C176" s="273"/>
      <c r="D176" s="262"/>
      <c r="E176" s="263"/>
      <c r="F176" s="262"/>
      <c r="G176" s="263"/>
      <c r="H176" s="262"/>
      <c r="I176" s="263"/>
      <c r="J176" s="262"/>
      <c r="K176" s="263"/>
      <c r="L176" s="268"/>
      <c r="M176" s="269"/>
      <c r="N176" s="262"/>
      <c r="O176" s="263"/>
      <c r="P176" s="64"/>
    </row>
    <row r="177" spans="2:16" ht="15" customHeight="1">
      <c r="B177" s="25"/>
      <c r="C177" s="273"/>
      <c r="D177" s="262"/>
      <c r="E177" s="263"/>
      <c r="F177" s="262"/>
      <c r="G177" s="263"/>
      <c r="H177" s="262"/>
      <c r="I177" s="263"/>
      <c r="J177" s="262"/>
      <c r="K177" s="263"/>
      <c r="L177" s="268"/>
      <c r="M177" s="269"/>
      <c r="N177" s="262"/>
      <c r="O177" s="263"/>
      <c r="P177" s="64"/>
    </row>
    <row r="178" spans="2:16" ht="15" customHeight="1">
      <c r="B178" s="25"/>
      <c r="C178" s="274"/>
      <c r="D178" s="264"/>
      <c r="E178" s="265"/>
      <c r="F178" s="264"/>
      <c r="G178" s="265"/>
      <c r="H178" s="264"/>
      <c r="I178" s="265"/>
      <c r="J178" s="264"/>
      <c r="K178" s="265"/>
      <c r="L178" s="270"/>
      <c r="M178" s="271"/>
      <c r="N178" s="264"/>
      <c r="O178" s="265"/>
      <c r="P178" s="64"/>
    </row>
    <row r="179" spans="2:16" ht="15" customHeight="1">
      <c r="B179" s="25"/>
      <c r="C179" s="272">
        <v>30</v>
      </c>
      <c r="D179" s="260"/>
      <c r="E179" s="261"/>
      <c r="F179" s="260"/>
      <c r="G179" s="261"/>
      <c r="H179" s="260"/>
      <c r="I179" s="261"/>
      <c r="J179" s="260"/>
      <c r="K179" s="261"/>
      <c r="L179" s="266"/>
      <c r="M179" s="267"/>
      <c r="N179" s="260"/>
      <c r="O179" s="261"/>
      <c r="P179" s="64"/>
    </row>
    <row r="180" spans="2:16" ht="15" customHeight="1">
      <c r="B180" s="25"/>
      <c r="C180" s="273"/>
      <c r="D180" s="262"/>
      <c r="E180" s="263"/>
      <c r="F180" s="262"/>
      <c r="G180" s="263"/>
      <c r="H180" s="262"/>
      <c r="I180" s="263"/>
      <c r="J180" s="262"/>
      <c r="K180" s="263"/>
      <c r="L180" s="268"/>
      <c r="M180" s="269"/>
      <c r="N180" s="262"/>
      <c r="O180" s="263"/>
      <c r="P180" s="64"/>
    </row>
    <row r="181" spans="2:16" ht="15" customHeight="1">
      <c r="B181" s="25"/>
      <c r="C181" s="273"/>
      <c r="D181" s="262"/>
      <c r="E181" s="263"/>
      <c r="F181" s="262"/>
      <c r="G181" s="263"/>
      <c r="H181" s="262"/>
      <c r="I181" s="263"/>
      <c r="J181" s="262"/>
      <c r="K181" s="263"/>
      <c r="L181" s="268"/>
      <c r="M181" s="269"/>
      <c r="N181" s="262"/>
      <c r="O181" s="263"/>
      <c r="P181" s="64"/>
    </row>
    <row r="182" spans="2:16" ht="15" customHeight="1">
      <c r="B182" s="25"/>
      <c r="C182" s="273"/>
      <c r="D182" s="262"/>
      <c r="E182" s="263"/>
      <c r="F182" s="262"/>
      <c r="G182" s="263"/>
      <c r="H182" s="262"/>
      <c r="I182" s="263"/>
      <c r="J182" s="262"/>
      <c r="K182" s="263"/>
      <c r="L182" s="268"/>
      <c r="M182" s="269"/>
      <c r="N182" s="262"/>
      <c r="O182" s="263"/>
      <c r="P182" s="64"/>
    </row>
    <row r="183" spans="2:16" ht="15" customHeight="1">
      <c r="B183" s="25"/>
      <c r="C183" s="274"/>
      <c r="D183" s="264"/>
      <c r="E183" s="265"/>
      <c r="F183" s="264"/>
      <c r="G183" s="265"/>
      <c r="H183" s="264"/>
      <c r="I183" s="265"/>
      <c r="J183" s="264"/>
      <c r="K183" s="265"/>
      <c r="L183" s="270"/>
      <c r="M183" s="271"/>
      <c r="N183" s="264"/>
      <c r="O183" s="265"/>
      <c r="P183" s="64"/>
    </row>
    <row r="184" spans="2:16" ht="15" customHeight="1">
      <c r="B184" s="25"/>
      <c r="C184" s="272">
        <v>31</v>
      </c>
      <c r="D184" s="260"/>
      <c r="E184" s="261"/>
      <c r="F184" s="260"/>
      <c r="G184" s="261"/>
      <c r="H184" s="260"/>
      <c r="I184" s="261"/>
      <c r="J184" s="260"/>
      <c r="K184" s="261"/>
      <c r="L184" s="266"/>
      <c r="M184" s="267"/>
      <c r="N184" s="260"/>
      <c r="O184" s="261"/>
      <c r="P184" s="64"/>
    </row>
    <row r="185" spans="2:16" ht="15" customHeight="1">
      <c r="B185" s="25"/>
      <c r="C185" s="273"/>
      <c r="D185" s="262"/>
      <c r="E185" s="263"/>
      <c r="F185" s="262"/>
      <c r="G185" s="263"/>
      <c r="H185" s="262"/>
      <c r="I185" s="263"/>
      <c r="J185" s="262"/>
      <c r="K185" s="263"/>
      <c r="L185" s="268"/>
      <c r="M185" s="269"/>
      <c r="N185" s="262"/>
      <c r="O185" s="263"/>
      <c r="P185" s="64"/>
    </row>
    <row r="186" spans="2:16" ht="15" customHeight="1">
      <c r="B186" s="25"/>
      <c r="C186" s="273"/>
      <c r="D186" s="262"/>
      <c r="E186" s="263"/>
      <c r="F186" s="262"/>
      <c r="G186" s="263"/>
      <c r="H186" s="262"/>
      <c r="I186" s="263"/>
      <c r="J186" s="262"/>
      <c r="K186" s="263"/>
      <c r="L186" s="268"/>
      <c r="M186" s="269"/>
      <c r="N186" s="262"/>
      <c r="O186" s="263"/>
      <c r="P186" s="64"/>
    </row>
    <row r="187" spans="2:16" ht="15" customHeight="1">
      <c r="B187" s="25"/>
      <c r="C187" s="273"/>
      <c r="D187" s="262"/>
      <c r="E187" s="263"/>
      <c r="F187" s="262"/>
      <c r="G187" s="263"/>
      <c r="H187" s="262"/>
      <c r="I187" s="263"/>
      <c r="J187" s="262"/>
      <c r="K187" s="263"/>
      <c r="L187" s="268"/>
      <c r="M187" s="269"/>
      <c r="N187" s="262"/>
      <c r="O187" s="263"/>
      <c r="P187" s="64"/>
    </row>
    <row r="188" spans="2:16" ht="15" customHeight="1">
      <c r="B188" s="25"/>
      <c r="C188" s="274"/>
      <c r="D188" s="264"/>
      <c r="E188" s="265"/>
      <c r="F188" s="264"/>
      <c r="G188" s="265"/>
      <c r="H188" s="264"/>
      <c r="I188" s="265"/>
      <c r="J188" s="264"/>
      <c r="K188" s="265"/>
      <c r="L188" s="270"/>
      <c r="M188" s="271"/>
      <c r="N188" s="264"/>
      <c r="O188" s="265"/>
      <c r="P188" s="64"/>
    </row>
    <row r="189" spans="2:16" ht="15" customHeight="1">
      <c r="B189" s="25"/>
      <c r="C189" s="272">
        <v>32</v>
      </c>
      <c r="D189" s="260"/>
      <c r="E189" s="261"/>
      <c r="F189" s="260"/>
      <c r="G189" s="261"/>
      <c r="H189" s="260"/>
      <c r="I189" s="261"/>
      <c r="J189" s="260"/>
      <c r="K189" s="261"/>
      <c r="L189" s="266"/>
      <c r="M189" s="267"/>
      <c r="N189" s="260"/>
      <c r="O189" s="261"/>
      <c r="P189" s="64"/>
    </row>
    <row r="190" spans="2:16" ht="15" customHeight="1">
      <c r="B190" s="25"/>
      <c r="C190" s="273"/>
      <c r="D190" s="262"/>
      <c r="E190" s="263"/>
      <c r="F190" s="262"/>
      <c r="G190" s="263"/>
      <c r="H190" s="262"/>
      <c r="I190" s="263"/>
      <c r="J190" s="262"/>
      <c r="K190" s="263"/>
      <c r="L190" s="268"/>
      <c r="M190" s="269"/>
      <c r="N190" s="262"/>
      <c r="O190" s="263"/>
      <c r="P190" s="64"/>
    </row>
    <row r="191" spans="2:16" ht="15" customHeight="1">
      <c r="B191" s="25"/>
      <c r="C191" s="273"/>
      <c r="D191" s="262"/>
      <c r="E191" s="263"/>
      <c r="F191" s="262"/>
      <c r="G191" s="263"/>
      <c r="H191" s="262"/>
      <c r="I191" s="263"/>
      <c r="J191" s="262"/>
      <c r="K191" s="263"/>
      <c r="L191" s="268"/>
      <c r="M191" s="269"/>
      <c r="N191" s="262"/>
      <c r="O191" s="263"/>
      <c r="P191" s="64"/>
    </row>
    <row r="192" spans="2:16" ht="15" customHeight="1">
      <c r="B192" s="25"/>
      <c r="C192" s="273"/>
      <c r="D192" s="262"/>
      <c r="E192" s="263"/>
      <c r="F192" s="262"/>
      <c r="G192" s="263"/>
      <c r="H192" s="262"/>
      <c r="I192" s="263"/>
      <c r="J192" s="262"/>
      <c r="K192" s="263"/>
      <c r="L192" s="268"/>
      <c r="M192" s="269"/>
      <c r="N192" s="262"/>
      <c r="O192" s="263"/>
      <c r="P192" s="64"/>
    </row>
    <row r="193" spans="2:16" ht="15" customHeight="1">
      <c r="B193" s="25"/>
      <c r="C193" s="274"/>
      <c r="D193" s="264"/>
      <c r="E193" s="265"/>
      <c r="F193" s="264"/>
      <c r="G193" s="265"/>
      <c r="H193" s="264"/>
      <c r="I193" s="265"/>
      <c r="J193" s="264"/>
      <c r="K193" s="265"/>
      <c r="L193" s="270"/>
      <c r="M193" s="271"/>
      <c r="N193" s="264"/>
      <c r="O193" s="265"/>
      <c r="P193" s="64"/>
    </row>
    <row r="194" spans="2:16" ht="15" customHeight="1">
      <c r="B194" s="25"/>
      <c r="C194" s="272">
        <v>33</v>
      </c>
      <c r="D194" s="260"/>
      <c r="E194" s="261"/>
      <c r="F194" s="260"/>
      <c r="G194" s="261"/>
      <c r="H194" s="260"/>
      <c r="I194" s="261"/>
      <c r="J194" s="260"/>
      <c r="K194" s="261"/>
      <c r="L194" s="266"/>
      <c r="M194" s="267"/>
      <c r="N194" s="260"/>
      <c r="O194" s="261"/>
      <c r="P194" s="64"/>
    </row>
    <row r="195" spans="2:16" ht="15" customHeight="1">
      <c r="B195" s="25"/>
      <c r="C195" s="273"/>
      <c r="D195" s="262"/>
      <c r="E195" s="263"/>
      <c r="F195" s="262"/>
      <c r="G195" s="263"/>
      <c r="H195" s="262"/>
      <c r="I195" s="263"/>
      <c r="J195" s="262"/>
      <c r="K195" s="263"/>
      <c r="L195" s="268"/>
      <c r="M195" s="269"/>
      <c r="N195" s="262"/>
      <c r="O195" s="263"/>
      <c r="P195" s="64"/>
    </row>
    <row r="196" spans="2:16" ht="15" customHeight="1">
      <c r="B196" s="25"/>
      <c r="C196" s="273"/>
      <c r="D196" s="262"/>
      <c r="E196" s="263"/>
      <c r="F196" s="262"/>
      <c r="G196" s="263"/>
      <c r="H196" s="262"/>
      <c r="I196" s="263"/>
      <c r="J196" s="262"/>
      <c r="K196" s="263"/>
      <c r="L196" s="268"/>
      <c r="M196" s="269"/>
      <c r="N196" s="262"/>
      <c r="O196" s="263"/>
      <c r="P196" s="64"/>
    </row>
    <row r="197" spans="2:16" ht="15" customHeight="1">
      <c r="B197" s="25"/>
      <c r="C197" s="273"/>
      <c r="D197" s="262"/>
      <c r="E197" s="263"/>
      <c r="F197" s="262"/>
      <c r="G197" s="263"/>
      <c r="H197" s="262"/>
      <c r="I197" s="263"/>
      <c r="J197" s="262"/>
      <c r="K197" s="263"/>
      <c r="L197" s="268"/>
      <c r="M197" s="269"/>
      <c r="N197" s="262"/>
      <c r="O197" s="263"/>
      <c r="P197" s="64"/>
    </row>
    <row r="198" spans="2:16" ht="15" customHeight="1">
      <c r="B198" s="25"/>
      <c r="C198" s="274"/>
      <c r="D198" s="264"/>
      <c r="E198" s="265"/>
      <c r="F198" s="264"/>
      <c r="G198" s="265"/>
      <c r="H198" s="264"/>
      <c r="I198" s="265"/>
      <c r="J198" s="264"/>
      <c r="K198" s="265"/>
      <c r="L198" s="270"/>
      <c r="M198" s="271"/>
      <c r="N198" s="264"/>
      <c r="O198" s="265"/>
      <c r="P198" s="64"/>
    </row>
    <row r="199" spans="2:16" ht="15" customHeight="1">
      <c r="B199" s="25"/>
      <c r="C199" s="272">
        <v>34</v>
      </c>
      <c r="D199" s="260"/>
      <c r="E199" s="261"/>
      <c r="F199" s="260"/>
      <c r="G199" s="261"/>
      <c r="H199" s="260"/>
      <c r="I199" s="261"/>
      <c r="J199" s="260"/>
      <c r="K199" s="261"/>
      <c r="L199" s="266"/>
      <c r="M199" s="267"/>
      <c r="N199" s="260"/>
      <c r="O199" s="261"/>
      <c r="P199" s="64"/>
    </row>
    <row r="200" spans="2:16" ht="15" customHeight="1">
      <c r="B200" s="25"/>
      <c r="C200" s="273"/>
      <c r="D200" s="262"/>
      <c r="E200" s="263"/>
      <c r="F200" s="262"/>
      <c r="G200" s="263"/>
      <c r="H200" s="262"/>
      <c r="I200" s="263"/>
      <c r="J200" s="262"/>
      <c r="K200" s="263"/>
      <c r="L200" s="268"/>
      <c r="M200" s="269"/>
      <c r="N200" s="262"/>
      <c r="O200" s="263"/>
      <c r="P200" s="64"/>
    </row>
    <row r="201" spans="2:16" ht="15" customHeight="1">
      <c r="B201" s="25"/>
      <c r="C201" s="273"/>
      <c r="D201" s="262"/>
      <c r="E201" s="263"/>
      <c r="F201" s="262"/>
      <c r="G201" s="263"/>
      <c r="H201" s="262"/>
      <c r="I201" s="263"/>
      <c r="J201" s="262"/>
      <c r="K201" s="263"/>
      <c r="L201" s="268"/>
      <c r="M201" s="269"/>
      <c r="N201" s="262"/>
      <c r="O201" s="263"/>
      <c r="P201" s="64"/>
    </row>
    <row r="202" spans="2:16" ht="15" customHeight="1">
      <c r="B202" s="25"/>
      <c r="C202" s="273"/>
      <c r="D202" s="262"/>
      <c r="E202" s="263"/>
      <c r="F202" s="262"/>
      <c r="G202" s="263"/>
      <c r="H202" s="262"/>
      <c r="I202" s="263"/>
      <c r="J202" s="262"/>
      <c r="K202" s="263"/>
      <c r="L202" s="268"/>
      <c r="M202" s="269"/>
      <c r="N202" s="262"/>
      <c r="O202" s="263"/>
      <c r="P202" s="64"/>
    </row>
    <row r="203" spans="2:16" ht="15" customHeight="1">
      <c r="B203" s="25"/>
      <c r="C203" s="274"/>
      <c r="D203" s="264"/>
      <c r="E203" s="265"/>
      <c r="F203" s="264"/>
      <c r="G203" s="265"/>
      <c r="H203" s="264"/>
      <c r="I203" s="265"/>
      <c r="J203" s="264"/>
      <c r="K203" s="265"/>
      <c r="L203" s="270"/>
      <c r="M203" s="271"/>
      <c r="N203" s="264"/>
      <c r="O203" s="265"/>
      <c r="P203" s="64"/>
    </row>
    <row r="204" spans="2:16" ht="15" customHeight="1">
      <c r="B204" s="25"/>
      <c r="C204" s="272">
        <v>35</v>
      </c>
      <c r="D204" s="260"/>
      <c r="E204" s="261"/>
      <c r="F204" s="260"/>
      <c r="G204" s="261"/>
      <c r="H204" s="260"/>
      <c r="I204" s="261"/>
      <c r="J204" s="260"/>
      <c r="K204" s="261"/>
      <c r="L204" s="266"/>
      <c r="M204" s="267"/>
      <c r="N204" s="260"/>
      <c r="O204" s="261"/>
      <c r="P204" s="64"/>
    </row>
    <row r="205" spans="2:16" ht="15" customHeight="1">
      <c r="B205" s="25"/>
      <c r="C205" s="273"/>
      <c r="D205" s="262"/>
      <c r="E205" s="263"/>
      <c r="F205" s="262"/>
      <c r="G205" s="263"/>
      <c r="H205" s="262"/>
      <c r="I205" s="263"/>
      <c r="J205" s="262"/>
      <c r="K205" s="263"/>
      <c r="L205" s="268"/>
      <c r="M205" s="269"/>
      <c r="N205" s="262"/>
      <c r="O205" s="263"/>
      <c r="P205" s="64"/>
    </row>
    <row r="206" spans="2:16" ht="15" customHeight="1">
      <c r="B206" s="25"/>
      <c r="C206" s="273"/>
      <c r="D206" s="262"/>
      <c r="E206" s="263"/>
      <c r="F206" s="262"/>
      <c r="G206" s="263"/>
      <c r="H206" s="262"/>
      <c r="I206" s="263"/>
      <c r="J206" s="262"/>
      <c r="K206" s="263"/>
      <c r="L206" s="268"/>
      <c r="M206" s="269"/>
      <c r="N206" s="262"/>
      <c r="O206" s="263"/>
      <c r="P206" s="64"/>
    </row>
    <row r="207" spans="2:16" ht="15" customHeight="1">
      <c r="B207" s="25"/>
      <c r="C207" s="273"/>
      <c r="D207" s="262"/>
      <c r="E207" s="263"/>
      <c r="F207" s="262"/>
      <c r="G207" s="263"/>
      <c r="H207" s="262"/>
      <c r="I207" s="263"/>
      <c r="J207" s="262"/>
      <c r="K207" s="263"/>
      <c r="L207" s="268"/>
      <c r="M207" s="269"/>
      <c r="N207" s="262"/>
      <c r="O207" s="263"/>
      <c r="P207" s="64"/>
    </row>
    <row r="208" spans="2:16" ht="15" customHeight="1">
      <c r="B208" s="25"/>
      <c r="C208" s="274"/>
      <c r="D208" s="264"/>
      <c r="E208" s="265"/>
      <c r="F208" s="264"/>
      <c r="G208" s="265"/>
      <c r="H208" s="264"/>
      <c r="I208" s="265"/>
      <c r="J208" s="264"/>
      <c r="K208" s="265"/>
      <c r="L208" s="270"/>
      <c r="M208" s="271"/>
      <c r="N208" s="264"/>
      <c r="O208" s="265"/>
      <c r="P208" s="64"/>
    </row>
    <row r="209" spans="2:16" ht="15" customHeight="1">
      <c r="B209" s="25"/>
      <c r="C209" s="272">
        <v>36</v>
      </c>
      <c r="D209" s="260"/>
      <c r="E209" s="261"/>
      <c r="F209" s="260"/>
      <c r="G209" s="261"/>
      <c r="H209" s="260"/>
      <c r="I209" s="261"/>
      <c r="J209" s="260"/>
      <c r="K209" s="261"/>
      <c r="L209" s="266"/>
      <c r="M209" s="267"/>
      <c r="N209" s="260"/>
      <c r="O209" s="261"/>
      <c r="P209" s="64"/>
    </row>
    <row r="210" spans="2:16" ht="15" customHeight="1">
      <c r="B210" s="25"/>
      <c r="C210" s="273"/>
      <c r="D210" s="262"/>
      <c r="E210" s="263"/>
      <c r="F210" s="262"/>
      <c r="G210" s="263"/>
      <c r="H210" s="262"/>
      <c r="I210" s="263"/>
      <c r="J210" s="262"/>
      <c r="K210" s="263"/>
      <c r="L210" s="268"/>
      <c r="M210" s="269"/>
      <c r="N210" s="262"/>
      <c r="O210" s="263"/>
      <c r="P210" s="64"/>
    </row>
    <row r="211" spans="2:16" ht="15" customHeight="1">
      <c r="B211" s="25"/>
      <c r="C211" s="273"/>
      <c r="D211" s="262"/>
      <c r="E211" s="263"/>
      <c r="F211" s="262"/>
      <c r="G211" s="263"/>
      <c r="H211" s="262"/>
      <c r="I211" s="263"/>
      <c r="J211" s="262"/>
      <c r="K211" s="263"/>
      <c r="L211" s="268"/>
      <c r="M211" s="269"/>
      <c r="N211" s="262"/>
      <c r="O211" s="263"/>
      <c r="P211" s="64"/>
    </row>
    <row r="212" spans="2:16" ht="15" customHeight="1">
      <c r="B212" s="25"/>
      <c r="C212" s="273"/>
      <c r="D212" s="262"/>
      <c r="E212" s="263"/>
      <c r="F212" s="262"/>
      <c r="G212" s="263"/>
      <c r="H212" s="262"/>
      <c r="I212" s="263"/>
      <c r="J212" s="262"/>
      <c r="K212" s="263"/>
      <c r="L212" s="268"/>
      <c r="M212" s="269"/>
      <c r="N212" s="262"/>
      <c r="O212" s="263"/>
      <c r="P212" s="64"/>
    </row>
    <row r="213" spans="2:16" ht="15" customHeight="1">
      <c r="B213" s="25"/>
      <c r="C213" s="274"/>
      <c r="D213" s="264"/>
      <c r="E213" s="265"/>
      <c r="F213" s="264"/>
      <c r="G213" s="265"/>
      <c r="H213" s="264"/>
      <c r="I213" s="265"/>
      <c r="J213" s="264"/>
      <c r="K213" s="265"/>
      <c r="L213" s="270"/>
      <c r="M213" s="271"/>
      <c r="N213" s="264"/>
      <c r="O213" s="265"/>
      <c r="P213" s="64"/>
    </row>
    <row r="214" spans="2:16" ht="15" customHeight="1">
      <c r="B214" s="25"/>
      <c r="C214" s="272">
        <v>37</v>
      </c>
      <c r="D214" s="260"/>
      <c r="E214" s="261"/>
      <c r="F214" s="260"/>
      <c r="G214" s="261"/>
      <c r="H214" s="260"/>
      <c r="I214" s="261"/>
      <c r="J214" s="260"/>
      <c r="K214" s="261"/>
      <c r="L214" s="266"/>
      <c r="M214" s="267"/>
      <c r="N214" s="260"/>
      <c r="O214" s="261"/>
      <c r="P214" s="64"/>
    </row>
    <row r="215" spans="2:16" ht="15" customHeight="1">
      <c r="B215" s="25"/>
      <c r="C215" s="273"/>
      <c r="D215" s="262"/>
      <c r="E215" s="263"/>
      <c r="F215" s="262"/>
      <c r="G215" s="263"/>
      <c r="H215" s="262"/>
      <c r="I215" s="263"/>
      <c r="J215" s="262"/>
      <c r="K215" s="263"/>
      <c r="L215" s="268"/>
      <c r="M215" s="269"/>
      <c r="N215" s="262"/>
      <c r="O215" s="263"/>
      <c r="P215" s="64"/>
    </row>
    <row r="216" spans="2:16" ht="15" customHeight="1">
      <c r="B216" s="25"/>
      <c r="C216" s="273"/>
      <c r="D216" s="262"/>
      <c r="E216" s="263"/>
      <c r="F216" s="262"/>
      <c r="G216" s="263"/>
      <c r="H216" s="262"/>
      <c r="I216" s="263"/>
      <c r="J216" s="262"/>
      <c r="K216" s="263"/>
      <c r="L216" s="268"/>
      <c r="M216" s="269"/>
      <c r="N216" s="262"/>
      <c r="O216" s="263"/>
      <c r="P216" s="64"/>
    </row>
    <row r="217" spans="2:16" ht="15" customHeight="1">
      <c r="B217" s="25"/>
      <c r="C217" s="273"/>
      <c r="D217" s="262"/>
      <c r="E217" s="263"/>
      <c r="F217" s="262"/>
      <c r="G217" s="263"/>
      <c r="H217" s="262"/>
      <c r="I217" s="263"/>
      <c r="J217" s="262"/>
      <c r="K217" s="263"/>
      <c r="L217" s="268"/>
      <c r="M217" s="269"/>
      <c r="N217" s="262"/>
      <c r="O217" s="263"/>
      <c r="P217" s="64"/>
    </row>
    <row r="218" spans="2:16" ht="15" customHeight="1">
      <c r="B218" s="25"/>
      <c r="C218" s="274"/>
      <c r="D218" s="264"/>
      <c r="E218" s="265"/>
      <c r="F218" s="264"/>
      <c r="G218" s="265"/>
      <c r="H218" s="264"/>
      <c r="I218" s="265"/>
      <c r="J218" s="264"/>
      <c r="K218" s="265"/>
      <c r="L218" s="270"/>
      <c r="M218" s="271"/>
      <c r="N218" s="264"/>
      <c r="O218" s="265"/>
      <c r="P218" s="64"/>
    </row>
    <row r="219" spans="2:16" ht="15" customHeight="1">
      <c r="B219" s="25"/>
      <c r="C219" s="272">
        <v>38</v>
      </c>
      <c r="D219" s="260"/>
      <c r="E219" s="261"/>
      <c r="F219" s="260"/>
      <c r="G219" s="261"/>
      <c r="H219" s="260"/>
      <c r="I219" s="261"/>
      <c r="J219" s="260"/>
      <c r="K219" s="261"/>
      <c r="L219" s="266"/>
      <c r="M219" s="267"/>
      <c r="N219" s="260"/>
      <c r="O219" s="261"/>
      <c r="P219" s="64"/>
    </row>
    <row r="220" spans="2:16" ht="15" customHeight="1">
      <c r="B220" s="25"/>
      <c r="C220" s="273"/>
      <c r="D220" s="262"/>
      <c r="E220" s="263"/>
      <c r="F220" s="262"/>
      <c r="G220" s="263"/>
      <c r="H220" s="262"/>
      <c r="I220" s="263"/>
      <c r="J220" s="262"/>
      <c r="K220" s="263"/>
      <c r="L220" s="268"/>
      <c r="M220" s="269"/>
      <c r="N220" s="262"/>
      <c r="O220" s="263"/>
      <c r="P220" s="64"/>
    </row>
    <row r="221" spans="2:16" ht="15" customHeight="1">
      <c r="B221" s="25"/>
      <c r="C221" s="273"/>
      <c r="D221" s="262"/>
      <c r="E221" s="263"/>
      <c r="F221" s="262"/>
      <c r="G221" s="263"/>
      <c r="H221" s="262"/>
      <c r="I221" s="263"/>
      <c r="J221" s="262"/>
      <c r="K221" s="263"/>
      <c r="L221" s="268"/>
      <c r="M221" s="269"/>
      <c r="N221" s="262"/>
      <c r="O221" s="263"/>
      <c r="P221" s="64"/>
    </row>
    <row r="222" spans="2:16" ht="15" customHeight="1">
      <c r="B222" s="25"/>
      <c r="C222" s="273"/>
      <c r="D222" s="262"/>
      <c r="E222" s="263"/>
      <c r="F222" s="262"/>
      <c r="G222" s="263"/>
      <c r="H222" s="262"/>
      <c r="I222" s="263"/>
      <c r="J222" s="262"/>
      <c r="K222" s="263"/>
      <c r="L222" s="268"/>
      <c r="M222" s="269"/>
      <c r="N222" s="262"/>
      <c r="O222" s="263"/>
      <c r="P222" s="64"/>
    </row>
    <row r="223" spans="2:16" ht="15" customHeight="1">
      <c r="B223" s="25"/>
      <c r="C223" s="274"/>
      <c r="D223" s="264"/>
      <c r="E223" s="265"/>
      <c r="F223" s="264"/>
      <c r="G223" s="265"/>
      <c r="H223" s="264"/>
      <c r="I223" s="265"/>
      <c r="J223" s="264"/>
      <c r="K223" s="265"/>
      <c r="L223" s="270"/>
      <c r="M223" s="271"/>
      <c r="N223" s="264"/>
      <c r="O223" s="265"/>
      <c r="P223" s="64"/>
    </row>
    <row r="224" spans="2:16" ht="15" customHeight="1">
      <c r="B224" s="25"/>
      <c r="C224" s="272">
        <v>39</v>
      </c>
      <c r="D224" s="260"/>
      <c r="E224" s="261"/>
      <c r="F224" s="260"/>
      <c r="G224" s="261"/>
      <c r="H224" s="260"/>
      <c r="I224" s="261"/>
      <c r="J224" s="260"/>
      <c r="K224" s="261"/>
      <c r="L224" s="266"/>
      <c r="M224" s="267"/>
      <c r="N224" s="260"/>
      <c r="O224" s="261"/>
      <c r="P224" s="64"/>
    </row>
    <row r="225" spans="2:16" ht="15" customHeight="1">
      <c r="B225" s="25"/>
      <c r="C225" s="273"/>
      <c r="D225" s="262"/>
      <c r="E225" s="263"/>
      <c r="F225" s="262"/>
      <c r="G225" s="263"/>
      <c r="H225" s="262"/>
      <c r="I225" s="263"/>
      <c r="J225" s="262"/>
      <c r="K225" s="263"/>
      <c r="L225" s="268"/>
      <c r="M225" s="269"/>
      <c r="N225" s="262"/>
      <c r="O225" s="263"/>
      <c r="P225" s="64"/>
    </row>
    <row r="226" spans="2:16" ht="15" customHeight="1">
      <c r="B226" s="25"/>
      <c r="C226" s="273"/>
      <c r="D226" s="262"/>
      <c r="E226" s="263"/>
      <c r="F226" s="262"/>
      <c r="G226" s="263"/>
      <c r="H226" s="262"/>
      <c r="I226" s="263"/>
      <c r="J226" s="262"/>
      <c r="K226" s="263"/>
      <c r="L226" s="268"/>
      <c r="M226" s="269"/>
      <c r="N226" s="262"/>
      <c r="O226" s="263"/>
      <c r="P226" s="64"/>
    </row>
    <row r="227" spans="2:16" ht="15" customHeight="1">
      <c r="B227" s="25"/>
      <c r="C227" s="273"/>
      <c r="D227" s="262"/>
      <c r="E227" s="263"/>
      <c r="F227" s="262"/>
      <c r="G227" s="263"/>
      <c r="H227" s="262"/>
      <c r="I227" s="263"/>
      <c r="J227" s="262"/>
      <c r="K227" s="263"/>
      <c r="L227" s="268"/>
      <c r="M227" s="269"/>
      <c r="N227" s="262"/>
      <c r="O227" s="263"/>
      <c r="P227" s="64"/>
    </row>
    <row r="228" spans="2:16" ht="15" customHeight="1">
      <c r="B228" s="25"/>
      <c r="C228" s="274"/>
      <c r="D228" s="264"/>
      <c r="E228" s="265"/>
      <c r="F228" s="264"/>
      <c r="G228" s="265"/>
      <c r="H228" s="264"/>
      <c r="I228" s="265"/>
      <c r="J228" s="264"/>
      <c r="K228" s="265"/>
      <c r="L228" s="270"/>
      <c r="M228" s="271"/>
      <c r="N228" s="264"/>
      <c r="O228" s="265"/>
      <c r="P228" s="64"/>
    </row>
    <row r="229" spans="2:16" ht="15" customHeight="1">
      <c r="B229" s="25"/>
      <c r="C229" s="272">
        <v>40</v>
      </c>
      <c r="D229" s="260"/>
      <c r="E229" s="261"/>
      <c r="F229" s="260"/>
      <c r="G229" s="261"/>
      <c r="H229" s="260"/>
      <c r="I229" s="261"/>
      <c r="J229" s="260"/>
      <c r="K229" s="261"/>
      <c r="L229" s="266"/>
      <c r="M229" s="267"/>
      <c r="N229" s="260"/>
      <c r="O229" s="261"/>
      <c r="P229" s="64"/>
    </row>
    <row r="230" spans="2:16" ht="15" customHeight="1">
      <c r="B230" s="25"/>
      <c r="C230" s="273"/>
      <c r="D230" s="262"/>
      <c r="E230" s="263"/>
      <c r="F230" s="262"/>
      <c r="G230" s="263"/>
      <c r="H230" s="262"/>
      <c r="I230" s="263"/>
      <c r="J230" s="262"/>
      <c r="K230" s="263"/>
      <c r="L230" s="268"/>
      <c r="M230" s="269"/>
      <c r="N230" s="262"/>
      <c r="O230" s="263"/>
      <c r="P230" s="64"/>
    </row>
    <row r="231" spans="2:16" ht="15" customHeight="1">
      <c r="B231" s="25"/>
      <c r="C231" s="273"/>
      <c r="D231" s="262"/>
      <c r="E231" s="263"/>
      <c r="F231" s="262"/>
      <c r="G231" s="263"/>
      <c r="H231" s="262"/>
      <c r="I231" s="263"/>
      <c r="J231" s="262"/>
      <c r="K231" s="263"/>
      <c r="L231" s="268"/>
      <c r="M231" s="269"/>
      <c r="N231" s="262"/>
      <c r="O231" s="263"/>
      <c r="P231" s="64"/>
    </row>
    <row r="232" spans="2:16" ht="15" customHeight="1">
      <c r="B232" s="25"/>
      <c r="C232" s="273"/>
      <c r="D232" s="262"/>
      <c r="E232" s="263"/>
      <c r="F232" s="262"/>
      <c r="G232" s="263"/>
      <c r="H232" s="262"/>
      <c r="I232" s="263"/>
      <c r="J232" s="262"/>
      <c r="K232" s="263"/>
      <c r="L232" s="268"/>
      <c r="M232" s="269"/>
      <c r="N232" s="262"/>
      <c r="O232" s="263"/>
      <c r="P232" s="64"/>
    </row>
    <row r="233" spans="2:16" ht="15" customHeight="1">
      <c r="B233" s="25"/>
      <c r="C233" s="274"/>
      <c r="D233" s="264"/>
      <c r="E233" s="265"/>
      <c r="F233" s="264"/>
      <c r="G233" s="265"/>
      <c r="H233" s="264"/>
      <c r="I233" s="265"/>
      <c r="J233" s="264"/>
      <c r="K233" s="265"/>
      <c r="L233" s="270"/>
      <c r="M233" s="271"/>
      <c r="N233" s="264"/>
      <c r="O233" s="265"/>
      <c r="P233" s="64"/>
    </row>
    <row r="234" spans="2:16" ht="15" customHeight="1">
      <c r="B234" s="25"/>
      <c r="C234" s="272">
        <v>41</v>
      </c>
      <c r="D234" s="260"/>
      <c r="E234" s="261"/>
      <c r="F234" s="260"/>
      <c r="G234" s="261"/>
      <c r="H234" s="260"/>
      <c r="I234" s="261"/>
      <c r="J234" s="260"/>
      <c r="K234" s="261"/>
      <c r="L234" s="266"/>
      <c r="M234" s="267"/>
      <c r="N234" s="260"/>
      <c r="O234" s="261"/>
      <c r="P234" s="64"/>
    </row>
    <row r="235" spans="2:16" ht="15" customHeight="1">
      <c r="B235" s="25"/>
      <c r="C235" s="273"/>
      <c r="D235" s="262"/>
      <c r="E235" s="263"/>
      <c r="F235" s="262"/>
      <c r="G235" s="263"/>
      <c r="H235" s="262"/>
      <c r="I235" s="263"/>
      <c r="J235" s="262"/>
      <c r="K235" s="263"/>
      <c r="L235" s="268"/>
      <c r="M235" s="269"/>
      <c r="N235" s="262"/>
      <c r="O235" s="263"/>
      <c r="P235" s="64"/>
    </row>
    <row r="236" spans="2:16" ht="15" customHeight="1">
      <c r="B236" s="25"/>
      <c r="C236" s="273"/>
      <c r="D236" s="262"/>
      <c r="E236" s="263"/>
      <c r="F236" s="262"/>
      <c r="G236" s="263"/>
      <c r="H236" s="262"/>
      <c r="I236" s="263"/>
      <c r="J236" s="262"/>
      <c r="K236" s="263"/>
      <c r="L236" s="268"/>
      <c r="M236" s="269"/>
      <c r="N236" s="262"/>
      <c r="O236" s="263"/>
      <c r="P236" s="64"/>
    </row>
    <row r="237" spans="2:16" ht="15" customHeight="1">
      <c r="B237" s="25"/>
      <c r="C237" s="273"/>
      <c r="D237" s="262"/>
      <c r="E237" s="263"/>
      <c r="F237" s="262"/>
      <c r="G237" s="263"/>
      <c r="H237" s="262"/>
      <c r="I237" s="263"/>
      <c r="J237" s="262"/>
      <c r="K237" s="263"/>
      <c r="L237" s="268"/>
      <c r="M237" s="269"/>
      <c r="N237" s="262"/>
      <c r="O237" s="263"/>
      <c r="P237" s="64"/>
    </row>
    <row r="238" spans="2:16" ht="15" customHeight="1">
      <c r="B238" s="25"/>
      <c r="C238" s="274"/>
      <c r="D238" s="264"/>
      <c r="E238" s="265"/>
      <c r="F238" s="264"/>
      <c r="G238" s="265"/>
      <c r="H238" s="264"/>
      <c r="I238" s="265"/>
      <c r="J238" s="264"/>
      <c r="K238" s="265"/>
      <c r="L238" s="270"/>
      <c r="M238" s="271"/>
      <c r="N238" s="264"/>
      <c r="O238" s="265"/>
      <c r="P238" s="64"/>
    </row>
    <row r="239" spans="2:16" ht="15" customHeight="1">
      <c r="B239" s="25"/>
      <c r="C239" s="272">
        <v>42</v>
      </c>
      <c r="D239" s="260"/>
      <c r="E239" s="261"/>
      <c r="F239" s="260"/>
      <c r="G239" s="261"/>
      <c r="H239" s="260"/>
      <c r="I239" s="261"/>
      <c r="J239" s="260"/>
      <c r="K239" s="261"/>
      <c r="L239" s="266"/>
      <c r="M239" s="267"/>
      <c r="N239" s="260"/>
      <c r="O239" s="261"/>
      <c r="P239" s="64"/>
    </row>
    <row r="240" spans="2:16" ht="15" customHeight="1">
      <c r="B240" s="25"/>
      <c r="C240" s="273"/>
      <c r="D240" s="262"/>
      <c r="E240" s="263"/>
      <c r="F240" s="262"/>
      <c r="G240" s="263"/>
      <c r="H240" s="262"/>
      <c r="I240" s="263"/>
      <c r="J240" s="262"/>
      <c r="K240" s="263"/>
      <c r="L240" s="268"/>
      <c r="M240" s="269"/>
      <c r="N240" s="262"/>
      <c r="O240" s="263"/>
      <c r="P240" s="64"/>
    </row>
    <row r="241" spans="2:16" ht="15" customHeight="1">
      <c r="B241" s="25"/>
      <c r="C241" s="273"/>
      <c r="D241" s="262"/>
      <c r="E241" s="263"/>
      <c r="F241" s="262"/>
      <c r="G241" s="263"/>
      <c r="H241" s="262"/>
      <c r="I241" s="263"/>
      <c r="J241" s="262"/>
      <c r="K241" s="263"/>
      <c r="L241" s="268"/>
      <c r="M241" s="269"/>
      <c r="N241" s="262"/>
      <c r="O241" s="263"/>
      <c r="P241" s="64"/>
    </row>
    <row r="242" spans="2:16" ht="15" customHeight="1">
      <c r="B242" s="25"/>
      <c r="C242" s="273"/>
      <c r="D242" s="262"/>
      <c r="E242" s="263"/>
      <c r="F242" s="262"/>
      <c r="G242" s="263"/>
      <c r="H242" s="262"/>
      <c r="I242" s="263"/>
      <c r="J242" s="262"/>
      <c r="K242" s="263"/>
      <c r="L242" s="268"/>
      <c r="M242" s="269"/>
      <c r="N242" s="262"/>
      <c r="O242" s="263"/>
      <c r="P242" s="64"/>
    </row>
    <row r="243" spans="2:16" ht="15" customHeight="1">
      <c r="B243" s="25"/>
      <c r="C243" s="274"/>
      <c r="D243" s="264"/>
      <c r="E243" s="265"/>
      <c r="F243" s="264"/>
      <c r="G243" s="265"/>
      <c r="H243" s="264"/>
      <c r="I243" s="265"/>
      <c r="J243" s="264"/>
      <c r="K243" s="265"/>
      <c r="L243" s="270"/>
      <c r="M243" s="271"/>
      <c r="N243" s="264"/>
      <c r="O243" s="265"/>
      <c r="P243" s="64"/>
    </row>
    <row r="244" spans="2:16" ht="15" customHeight="1">
      <c r="B244" s="25"/>
      <c r="C244" s="272">
        <v>43</v>
      </c>
      <c r="D244" s="260"/>
      <c r="E244" s="261"/>
      <c r="F244" s="260"/>
      <c r="G244" s="261"/>
      <c r="H244" s="260"/>
      <c r="I244" s="261"/>
      <c r="J244" s="260"/>
      <c r="K244" s="261"/>
      <c r="L244" s="266"/>
      <c r="M244" s="267"/>
      <c r="N244" s="260"/>
      <c r="O244" s="261"/>
      <c r="P244" s="64"/>
    </row>
    <row r="245" spans="2:16" ht="15" customHeight="1">
      <c r="B245" s="25"/>
      <c r="C245" s="273"/>
      <c r="D245" s="262"/>
      <c r="E245" s="263"/>
      <c r="F245" s="262"/>
      <c r="G245" s="263"/>
      <c r="H245" s="262"/>
      <c r="I245" s="263"/>
      <c r="J245" s="262"/>
      <c r="K245" s="263"/>
      <c r="L245" s="268"/>
      <c r="M245" s="269"/>
      <c r="N245" s="262"/>
      <c r="O245" s="263"/>
      <c r="P245" s="64"/>
    </row>
    <row r="246" spans="2:16" ht="15" customHeight="1">
      <c r="B246" s="25"/>
      <c r="C246" s="273"/>
      <c r="D246" s="262"/>
      <c r="E246" s="263"/>
      <c r="F246" s="262"/>
      <c r="G246" s="263"/>
      <c r="H246" s="262"/>
      <c r="I246" s="263"/>
      <c r="J246" s="262"/>
      <c r="K246" s="263"/>
      <c r="L246" s="268"/>
      <c r="M246" s="269"/>
      <c r="N246" s="262"/>
      <c r="O246" s="263"/>
      <c r="P246" s="64"/>
    </row>
    <row r="247" spans="2:16" ht="15" customHeight="1">
      <c r="B247" s="25"/>
      <c r="C247" s="273"/>
      <c r="D247" s="262"/>
      <c r="E247" s="263"/>
      <c r="F247" s="262"/>
      <c r="G247" s="263"/>
      <c r="H247" s="262"/>
      <c r="I247" s="263"/>
      <c r="J247" s="262"/>
      <c r="K247" s="263"/>
      <c r="L247" s="268"/>
      <c r="M247" s="269"/>
      <c r="N247" s="262"/>
      <c r="O247" s="263"/>
      <c r="P247" s="64"/>
    </row>
    <row r="248" spans="2:16" ht="15" customHeight="1">
      <c r="B248" s="25"/>
      <c r="C248" s="274"/>
      <c r="D248" s="264"/>
      <c r="E248" s="265"/>
      <c r="F248" s="264"/>
      <c r="G248" s="265"/>
      <c r="H248" s="264"/>
      <c r="I248" s="265"/>
      <c r="J248" s="264"/>
      <c r="K248" s="265"/>
      <c r="L248" s="270"/>
      <c r="M248" s="271"/>
      <c r="N248" s="264"/>
      <c r="O248" s="265"/>
      <c r="P248" s="64"/>
    </row>
    <row r="249" spans="2:16" ht="15" customHeight="1">
      <c r="B249" s="25"/>
      <c r="C249" s="272">
        <v>44</v>
      </c>
      <c r="D249" s="260"/>
      <c r="E249" s="261"/>
      <c r="F249" s="260"/>
      <c r="G249" s="261"/>
      <c r="H249" s="260"/>
      <c r="I249" s="261"/>
      <c r="J249" s="260"/>
      <c r="K249" s="261"/>
      <c r="L249" s="266"/>
      <c r="M249" s="267"/>
      <c r="N249" s="260"/>
      <c r="O249" s="261"/>
      <c r="P249" s="64"/>
    </row>
    <row r="250" spans="2:16" ht="15" customHeight="1">
      <c r="B250" s="25"/>
      <c r="C250" s="273"/>
      <c r="D250" s="262"/>
      <c r="E250" s="263"/>
      <c r="F250" s="262"/>
      <c r="G250" s="263"/>
      <c r="H250" s="262"/>
      <c r="I250" s="263"/>
      <c r="J250" s="262"/>
      <c r="K250" s="263"/>
      <c r="L250" s="268"/>
      <c r="M250" s="269"/>
      <c r="N250" s="262"/>
      <c r="O250" s="263"/>
      <c r="P250" s="64"/>
    </row>
    <row r="251" spans="2:16" ht="15" customHeight="1">
      <c r="B251" s="25"/>
      <c r="C251" s="273"/>
      <c r="D251" s="262"/>
      <c r="E251" s="263"/>
      <c r="F251" s="262"/>
      <c r="G251" s="263"/>
      <c r="H251" s="262"/>
      <c r="I251" s="263"/>
      <c r="J251" s="262"/>
      <c r="K251" s="263"/>
      <c r="L251" s="268"/>
      <c r="M251" s="269"/>
      <c r="N251" s="262"/>
      <c r="O251" s="263"/>
      <c r="P251" s="64"/>
    </row>
    <row r="252" spans="2:16" ht="15" customHeight="1">
      <c r="B252" s="25"/>
      <c r="C252" s="273"/>
      <c r="D252" s="262"/>
      <c r="E252" s="263"/>
      <c r="F252" s="262"/>
      <c r="G252" s="263"/>
      <c r="H252" s="262"/>
      <c r="I252" s="263"/>
      <c r="J252" s="262"/>
      <c r="K252" s="263"/>
      <c r="L252" s="268"/>
      <c r="M252" s="269"/>
      <c r="N252" s="262"/>
      <c r="O252" s="263"/>
      <c r="P252" s="64"/>
    </row>
    <row r="253" spans="2:16" ht="15" customHeight="1">
      <c r="B253" s="25"/>
      <c r="C253" s="274"/>
      <c r="D253" s="264"/>
      <c r="E253" s="265"/>
      <c r="F253" s="264"/>
      <c r="G253" s="265"/>
      <c r="H253" s="264"/>
      <c r="I253" s="265"/>
      <c r="J253" s="264"/>
      <c r="K253" s="265"/>
      <c r="L253" s="270"/>
      <c r="M253" s="271"/>
      <c r="N253" s="264"/>
      <c r="O253" s="265"/>
      <c r="P253" s="64"/>
    </row>
    <row r="254" spans="2:16" ht="15" customHeight="1">
      <c r="B254" s="25"/>
      <c r="C254" s="272">
        <v>45</v>
      </c>
      <c r="D254" s="260"/>
      <c r="E254" s="261"/>
      <c r="F254" s="260"/>
      <c r="G254" s="261"/>
      <c r="H254" s="260"/>
      <c r="I254" s="261"/>
      <c r="J254" s="260"/>
      <c r="K254" s="261"/>
      <c r="L254" s="266"/>
      <c r="M254" s="267"/>
      <c r="N254" s="260"/>
      <c r="O254" s="261"/>
      <c r="P254" s="64"/>
    </row>
    <row r="255" spans="2:16" ht="15" customHeight="1">
      <c r="B255" s="25"/>
      <c r="C255" s="273"/>
      <c r="D255" s="262"/>
      <c r="E255" s="263"/>
      <c r="F255" s="262"/>
      <c r="G255" s="263"/>
      <c r="H255" s="262"/>
      <c r="I255" s="263"/>
      <c r="J255" s="262"/>
      <c r="K255" s="263"/>
      <c r="L255" s="268"/>
      <c r="M255" s="269"/>
      <c r="N255" s="262"/>
      <c r="O255" s="263"/>
      <c r="P255" s="64"/>
    </row>
    <row r="256" spans="2:16" ht="15" customHeight="1">
      <c r="B256" s="25"/>
      <c r="C256" s="273"/>
      <c r="D256" s="262"/>
      <c r="E256" s="263"/>
      <c r="F256" s="262"/>
      <c r="G256" s="263"/>
      <c r="H256" s="262"/>
      <c r="I256" s="263"/>
      <c r="J256" s="262"/>
      <c r="K256" s="263"/>
      <c r="L256" s="268"/>
      <c r="M256" s="269"/>
      <c r="N256" s="262"/>
      <c r="O256" s="263"/>
      <c r="P256" s="64"/>
    </row>
    <row r="257" spans="2:16" ht="15" customHeight="1">
      <c r="B257" s="25"/>
      <c r="C257" s="273"/>
      <c r="D257" s="262"/>
      <c r="E257" s="263"/>
      <c r="F257" s="262"/>
      <c r="G257" s="263"/>
      <c r="H257" s="262"/>
      <c r="I257" s="263"/>
      <c r="J257" s="262"/>
      <c r="K257" s="263"/>
      <c r="L257" s="268"/>
      <c r="M257" s="269"/>
      <c r="N257" s="262"/>
      <c r="O257" s="263"/>
      <c r="P257" s="64"/>
    </row>
    <row r="258" spans="2:16" ht="15" customHeight="1">
      <c r="B258" s="25"/>
      <c r="C258" s="274"/>
      <c r="D258" s="264"/>
      <c r="E258" s="265"/>
      <c r="F258" s="264"/>
      <c r="G258" s="265"/>
      <c r="H258" s="264"/>
      <c r="I258" s="265"/>
      <c r="J258" s="264"/>
      <c r="K258" s="265"/>
      <c r="L258" s="270"/>
      <c r="M258" s="271"/>
      <c r="N258" s="264"/>
      <c r="O258" s="265"/>
      <c r="P258" s="64"/>
    </row>
    <row r="259" spans="2:16" ht="15" customHeight="1">
      <c r="B259" s="25"/>
      <c r="C259" s="272">
        <v>46</v>
      </c>
      <c r="D259" s="260"/>
      <c r="E259" s="261"/>
      <c r="F259" s="260"/>
      <c r="G259" s="261"/>
      <c r="H259" s="260"/>
      <c r="I259" s="261"/>
      <c r="J259" s="260"/>
      <c r="K259" s="261"/>
      <c r="L259" s="266"/>
      <c r="M259" s="267"/>
      <c r="N259" s="260"/>
      <c r="O259" s="261"/>
      <c r="P259" s="64"/>
    </row>
    <row r="260" spans="2:16" ht="15" customHeight="1">
      <c r="B260" s="25"/>
      <c r="C260" s="273"/>
      <c r="D260" s="262"/>
      <c r="E260" s="263"/>
      <c r="F260" s="262"/>
      <c r="G260" s="263"/>
      <c r="H260" s="262"/>
      <c r="I260" s="263"/>
      <c r="J260" s="262"/>
      <c r="K260" s="263"/>
      <c r="L260" s="268"/>
      <c r="M260" s="269"/>
      <c r="N260" s="262"/>
      <c r="O260" s="263"/>
      <c r="P260" s="64"/>
    </row>
    <row r="261" spans="2:16" ht="15" customHeight="1">
      <c r="B261" s="25"/>
      <c r="C261" s="273"/>
      <c r="D261" s="262"/>
      <c r="E261" s="263"/>
      <c r="F261" s="262"/>
      <c r="G261" s="263"/>
      <c r="H261" s="262"/>
      <c r="I261" s="263"/>
      <c r="J261" s="262"/>
      <c r="K261" s="263"/>
      <c r="L261" s="268"/>
      <c r="M261" s="269"/>
      <c r="N261" s="262"/>
      <c r="O261" s="263"/>
      <c r="P261" s="64"/>
    </row>
    <row r="262" spans="2:16" ht="15" customHeight="1">
      <c r="B262" s="25"/>
      <c r="C262" s="273"/>
      <c r="D262" s="262"/>
      <c r="E262" s="263"/>
      <c r="F262" s="262"/>
      <c r="G262" s="263"/>
      <c r="H262" s="262"/>
      <c r="I262" s="263"/>
      <c r="J262" s="262"/>
      <c r="K262" s="263"/>
      <c r="L262" s="268"/>
      <c r="M262" s="269"/>
      <c r="N262" s="262"/>
      <c r="O262" s="263"/>
      <c r="P262" s="64"/>
    </row>
    <row r="263" spans="2:16" ht="15" customHeight="1">
      <c r="B263" s="25"/>
      <c r="C263" s="274"/>
      <c r="D263" s="264"/>
      <c r="E263" s="265"/>
      <c r="F263" s="264"/>
      <c r="G263" s="265"/>
      <c r="H263" s="264"/>
      <c r="I263" s="265"/>
      <c r="J263" s="264"/>
      <c r="K263" s="265"/>
      <c r="L263" s="270"/>
      <c r="M263" s="271"/>
      <c r="N263" s="264"/>
      <c r="O263" s="265"/>
      <c r="P263" s="64"/>
    </row>
    <row r="264" spans="2:16" ht="15" customHeight="1">
      <c r="B264" s="25"/>
      <c r="C264" s="272">
        <v>47</v>
      </c>
      <c r="D264" s="260"/>
      <c r="E264" s="261"/>
      <c r="F264" s="260"/>
      <c r="G264" s="261"/>
      <c r="H264" s="260"/>
      <c r="I264" s="261"/>
      <c r="J264" s="260"/>
      <c r="K264" s="261"/>
      <c r="L264" s="266"/>
      <c r="M264" s="267"/>
      <c r="N264" s="260"/>
      <c r="O264" s="261"/>
      <c r="P264" s="64"/>
    </row>
    <row r="265" spans="2:16" ht="15" customHeight="1">
      <c r="B265" s="25"/>
      <c r="C265" s="273"/>
      <c r="D265" s="262"/>
      <c r="E265" s="263"/>
      <c r="F265" s="262"/>
      <c r="G265" s="263"/>
      <c r="H265" s="262"/>
      <c r="I265" s="263"/>
      <c r="J265" s="262"/>
      <c r="K265" s="263"/>
      <c r="L265" s="268"/>
      <c r="M265" s="269"/>
      <c r="N265" s="262"/>
      <c r="O265" s="263"/>
      <c r="P265" s="64"/>
    </row>
    <row r="266" spans="2:16" ht="15" customHeight="1">
      <c r="B266" s="25"/>
      <c r="C266" s="273"/>
      <c r="D266" s="262"/>
      <c r="E266" s="263"/>
      <c r="F266" s="262"/>
      <c r="G266" s="263"/>
      <c r="H266" s="262"/>
      <c r="I266" s="263"/>
      <c r="J266" s="262"/>
      <c r="K266" s="263"/>
      <c r="L266" s="268"/>
      <c r="M266" s="269"/>
      <c r="N266" s="262"/>
      <c r="O266" s="263"/>
      <c r="P266" s="64"/>
    </row>
    <row r="267" spans="2:16" ht="15" customHeight="1">
      <c r="B267" s="25"/>
      <c r="C267" s="273"/>
      <c r="D267" s="262"/>
      <c r="E267" s="263"/>
      <c r="F267" s="262"/>
      <c r="G267" s="263"/>
      <c r="H267" s="262"/>
      <c r="I267" s="263"/>
      <c r="J267" s="262"/>
      <c r="K267" s="263"/>
      <c r="L267" s="268"/>
      <c r="M267" s="269"/>
      <c r="N267" s="262"/>
      <c r="O267" s="263"/>
      <c r="P267" s="64"/>
    </row>
    <row r="268" spans="2:16" ht="15" customHeight="1">
      <c r="B268" s="25"/>
      <c r="C268" s="274"/>
      <c r="D268" s="264"/>
      <c r="E268" s="265"/>
      <c r="F268" s="264"/>
      <c r="G268" s="265"/>
      <c r="H268" s="264"/>
      <c r="I268" s="265"/>
      <c r="J268" s="264"/>
      <c r="K268" s="265"/>
      <c r="L268" s="270"/>
      <c r="M268" s="271"/>
      <c r="N268" s="264"/>
      <c r="O268" s="265"/>
      <c r="P268" s="64"/>
    </row>
    <row r="269" spans="2:16" ht="15" customHeight="1">
      <c r="B269" s="25"/>
      <c r="C269" s="272">
        <v>48</v>
      </c>
      <c r="D269" s="260"/>
      <c r="E269" s="261"/>
      <c r="F269" s="260"/>
      <c r="G269" s="261"/>
      <c r="H269" s="260"/>
      <c r="I269" s="261"/>
      <c r="J269" s="260"/>
      <c r="K269" s="261"/>
      <c r="L269" s="266"/>
      <c r="M269" s="267"/>
      <c r="N269" s="260"/>
      <c r="O269" s="261"/>
      <c r="P269" s="64"/>
    </row>
    <row r="270" spans="2:16" ht="15" customHeight="1">
      <c r="B270" s="25"/>
      <c r="C270" s="273"/>
      <c r="D270" s="262"/>
      <c r="E270" s="263"/>
      <c r="F270" s="262"/>
      <c r="G270" s="263"/>
      <c r="H270" s="262"/>
      <c r="I270" s="263"/>
      <c r="J270" s="262"/>
      <c r="K270" s="263"/>
      <c r="L270" s="268"/>
      <c r="M270" s="269"/>
      <c r="N270" s="262"/>
      <c r="O270" s="263"/>
      <c r="P270" s="64"/>
    </row>
    <row r="271" spans="2:16" ht="15" customHeight="1">
      <c r="B271" s="25"/>
      <c r="C271" s="273"/>
      <c r="D271" s="262"/>
      <c r="E271" s="263"/>
      <c r="F271" s="262"/>
      <c r="G271" s="263"/>
      <c r="H271" s="262"/>
      <c r="I271" s="263"/>
      <c r="J271" s="262"/>
      <c r="K271" s="263"/>
      <c r="L271" s="268"/>
      <c r="M271" s="269"/>
      <c r="N271" s="262"/>
      <c r="O271" s="263"/>
      <c r="P271" s="64"/>
    </row>
    <row r="272" spans="2:16" ht="15" customHeight="1">
      <c r="B272" s="25"/>
      <c r="C272" s="273"/>
      <c r="D272" s="262"/>
      <c r="E272" s="263"/>
      <c r="F272" s="262"/>
      <c r="G272" s="263"/>
      <c r="H272" s="262"/>
      <c r="I272" s="263"/>
      <c r="J272" s="262"/>
      <c r="K272" s="263"/>
      <c r="L272" s="268"/>
      <c r="M272" s="269"/>
      <c r="N272" s="262"/>
      <c r="O272" s="263"/>
      <c r="P272" s="64"/>
    </row>
    <row r="273" spans="2:16" ht="15" customHeight="1">
      <c r="B273" s="25"/>
      <c r="C273" s="274"/>
      <c r="D273" s="264"/>
      <c r="E273" s="265"/>
      <c r="F273" s="264"/>
      <c r="G273" s="265"/>
      <c r="H273" s="264"/>
      <c r="I273" s="265"/>
      <c r="J273" s="264"/>
      <c r="K273" s="265"/>
      <c r="L273" s="270"/>
      <c r="M273" s="271"/>
      <c r="N273" s="264"/>
      <c r="O273" s="265"/>
      <c r="P273" s="64"/>
    </row>
    <row r="274" spans="2:16" ht="15" customHeight="1">
      <c r="B274" s="25"/>
      <c r="C274" s="272">
        <v>49</v>
      </c>
      <c r="D274" s="260"/>
      <c r="E274" s="261"/>
      <c r="F274" s="260"/>
      <c r="G274" s="261"/>
      <c r="H274" s="260"/>
      <c r="I274" s="261"/>
      <c r="J274" s="260"/>
      <c r="K274" s="261"/>
      <c r="L274" s="266"/>
      <c r="M274" s="267"/>
      <c r="N274" s="260"/>
      <c r="O274" s="261"/>
      <c r="P274" s="64"/>
    </row>
    <row r="275" spans="2:16" ht="15" customHeight="1">
      <c r="B275" s="25"/>
      <c r="C275" s="273"/>
      <c r="D275" s="262"/>
      <c r="E275" s="263"/>
      <c r="F275" s="262"/>
      <c r="G275" s="263"/>
      <c r="H275" s="262"/>
      <c r="I275" s="263"/>
      <c r="J275" s="262"/>
      <c r="K275" s="263"/>
      <c r="L275" s="268"/>
      <c r="M275" s="269"/>
      <c r="N275" s="262"/>
      <c r="O275" s="263"/>
      <c r="P275" s="64"/>
    </row>
    <row r="276" spans="2:16" ht="15" customHeight="1">
      <c r="B276" s="25"/>
      <c r="C276" s="273"/>
      <c r="D276" s="262"/>
      <c r="E276" s="263"/>
      <c r="F276" s="262"/>
      <c r="G276" s="263"/>
      <c r="H276" s="262"/>
      <c r="I276" s="263"/>
      <c r="J276" s="262"/>
      <c r="K276" s="263"/>
      <c r="L276" s="268"/>
      <c r="M276" s="269"/>
      <c r="N276" s="262"/>
      <c r="O276" s="263"/>
      <c r="P276" s="64"/>
    </row>
    <row r="277" spans="2:16" ht="15" customHeight="1">
      <c r="B277" s="25"/>
      <c r="C277" s="273"/>
      <c r="D277" s="262"/>
      <c r="E277" s="263"/>
      <c r="F277" s="262"/>
      <c r="G277" s="263"/>
      <c r="H277" s="262"/>
      <c r="I277" s="263"/>
      <c r="J277" s="262"/>
      <c r="K277" s="263"/>
      <c r="L277" s="268"/>
      <c r="M277" s="269"/>
      <c r="N277" s="262"/>
      <c r="O277" s="263"/>
      <c r="P277" s="64"/>
    </row>
    <row r="278" spans="2:16" ht="15" customHeight="1">
      <c r="B278" s="25"/>
      <c r="C278" s="274"/>
      <c r="D278" s="264"/>
      <c r="E278" s="265"/>
      <c r="F278" s="264"/>
      <c r="G278" s="265"/>
      <c r="H278" s="264"/>
      <c r="I278" s="265"/>
      <c r="J278" s="264"/>
      <c r="K278" s="265"/>
      <c r="L278" s="270"/>
      <c r="M278" s="271"/>
      <c r="N278" s="264"/>
      <c r="O278" s="265"/>
      <c r="P278" s="64"/>
    </row>
    <row r="279" spans="2:16" ht="15" customHeight="1">
      <c r="B279" s="25"/>
      <c r="C279" s="272">
        <v>50</v>
      </c>
      <c r="D279" s="260"/>
      <c r="E279" s="261"/>
      <c r="F279" s="260"/>
      <c r="G279" s="261"/>
      <c r="H279" s="260"/>
      <c r="I279" s="261"/>
      <c r="J279" s="260"/>
      <c r="K279" s="261"/>
      <c r="L279" s="266"/>
      <c r="M279" s="267"/>
      <c r="N279" s="260"/>
      <c r="O279" s="261"/>
      <c r="P279" s="64"/>
    </row>
    <row r="280" spans="2:16" ht="15" customHeight="1">
      <c r="B280" s="25"/>
      <c r="C280" s="273"/>
      <c r="D280" s="262"/>
      <c r="E280" s="263"/>
      <c r="F280" s="262"/>
      <c r="G280" s="263"/>
      <c r="H280" s="262"/>
      <c r="I280" s="263"/>
      <c r="J280" s="262"/>
      <c r="K280" s="263"/>
      <c r="L280" s="268"/>
      <c r="M280" s="269"/>
      <c r="N280" s="262"/>
      <c r="O280" s="263"/>
      <c r="P280" s="64"/>
    </row>
    <row r="281" spans="2:16" ht="15" customHeight="1">
      <c r="B281" s="25"/>
      <c r="C281" s="273"/>
      <c r="D281" s="262"/>
      <c r="E281" s="263"/>
      <c r="F281" s="262"/>
      <c r="G281" s="263"/>
      <c r="H281" s="262"/>
      <c r="I281" s="263"/>
      <c r="J281" s="262"/>
      <c r="K281" s="263"/>
      <c r="L281" s="268"/>
      <c r="M281" s="269"/>
      <c r="N281" s="262"/>
      <c r="O281" s="263"/>
      <c r="P281" s="64"/>
    </row>
    <row r="282" spans="2:16" ht="15" customHeight="1">
      <c r="B282" s="25"/>
      <c r="C282" s="273"/>
      <c r="D282" s="262"/>
      <c r="E282" s="263"/>
      <c r="F282" s="262"/>
      <c r="G282" s="263"/>
      <c r="H282" s="262"/>
      <c r="I282" s="263"/>
      <c r="J282" s="262"/>
      <c r="K282" s="263"/>
      <c r="L282" s="268"/>
      <c r="M282" s="269"/>
      <c r="N282" s="262"/>
      <c r="O282" s="263"/>
      <c r="P282" s="64"/>
    </row>
    <row r="283" spans="2:16" ht="15" customHeight="1">
      <c r="B283" s="25"/>
      <c r="C283" s="274"/>
      <c r="D283" s="264"/>
      <c r="E283" s="265"/>
      <c r="F283" s="264"/>
      <c r="G283" s="265"/>
      <c r="H283" s="264"/>
      <c r="I283" s="265"/>
      <c r="J283" s="264"/>
      <c r="K283" s="265"/>
      <c r="L283" s="270"/>
      <c r="M283" s="271"/>
      <c r="N283" s="264"/>
      <c r="O283" s="265"/>
      <c r="P283" s="64"/>
    </row>
    <row r="284" spans="2:16" ht="15" customHeight="1">
      <c r="B284" s="25"/>
      <c r="C284" s="26"/>
      <c r="D284" s="26"/>
      <c r="E284" s="26"/>
      <c r="F284" s="26"/>
      <c r="G284" s="26"/>
      <c r="H284" s="26"/>
      <c r="I284" s="26"/>
      <c r="J284" s="26"/>
      <c r="K284" s="26"/>
      <c r="L284" s="26"/>
      <c r="M284" s="26"/>
      <c r="N284" s="26"/>
      <c r="O284" s="26"/>
      <c r="P284" s="64"/>
    </row>
    <row r="285" spans="2:16" ht="15" customHeight="1">
      <c r="B285" s="25"/>
      <c r="C285" s="26"/>
      <c r="D285" s="26"/>
      <c r="E285" s="26"/>
      <c r="F285" s="26"/>
      <c r="G285" s="26"/>
      <c r="H285" s="26"/>
      <c r="I285" s="26"/>
      <c r="J285" s="26"/>
      <c r="K285" s="26"/>
      <c r="L285" s="26"/>
      <c r="M285" s="26"/>
      <c r="N285" s="26"/>
      <c r="O285" s="26"/>
      <c r="P285" s="64"/>
    </row>
    <row r="286" spans="2:16" ht="15" customHeight="1">
      <c r="B286" s="25"/>
      <c r="C286" s="26"/>
      <c r="D286" s="26"/>
      <c r="E286" s="26"/>
      <c r="F286" s="26"/>
      <c r="G286" s="26"/>
      <c r="H286" s="26"/>
      <c r="I286" s="26"/>
      <c r="J286" s="26"/>
      <c r="K286" s="26"/>
      <c r="L286" s="26"/>
      <c r="M286" s="26"/>
      <c r="N286" s="26"/>
      <c r="O286" s="26"/>
      <c r="P286" s="64"/>
    </row>
    <row r="287" spans="2:16" ht="15" customHeight="1">
      <c r="B287" s="25"/>
      <c r="C287" s="26"/>
      <c r="D287" s="26"/>
      <c r="E287" s="26"/>
      <c r="F287" s="26"/>
      <c r="G287" s="26"/>
      <c r="H287" s="26"/>
      <c r="I287" s="26"/>
      <c r="J287" s="26"/>
      <c r="K287" s="26"/>
      <c r="L287" s="26"/>
      <c r="M287" s="26"/>
      <c r="N287" s="26"/>
      <c r="O287" s="26"/>
      <c r="P287" s="64"/>
    </row>
  </sheetData>
  <sheetProtection sheet="1" formatColumns="0" formatRows="0" selectLockedCells="1"/>
  <mergeCells count="371">
    <mergeCell ref="L274:M278"/>
    <mergeCell ref="N274:O278"/>
    <mergeCell ref="C279:C283"/>
    <mergeCell ref="D279:E283"/>
    <mergeCell ref="F279:G283"/>
    <mergeCell ref="H279:I283"/>
    <mergeCell ref="J279:K283"/>
    <mergeCell ref="L279:M283"/>
    <mergeCell ref="N279:O283"/>
    <mergeCell ref="C274:C278"/>
    <mergeCell ref="D274:E278"/>
    <mergeCell ref="F274:G278"/>
    <mergeCell ref="H274:I278"/>
    <mergeCell ref="J274:K278"/>
    <mergeCell ref="L264:M268"/>
    <mergeCell ref="N264:O268"/>
    <mergeCell ref="C269:C273"/>
    <mergeCell ref="D269:E273"/>
    <mergeCell ref="F269:G273"/>
    <mergeCell ref="H269:I273"/>
    <mergeCell ref="J269:K273"/>
    <mergeCell ref="L269:M273"/>
    <mergeCell ref="N269:O273"/>
    <mergeCell ref="C264:C268"/>
    <mergeCell ref="D264:E268"/>
    <mergeCell ref="F264:G268"/>
    <mergeCell ref="H264:I268"/>
    <mergeCell ref="J264:K268"/>
    <mergeCell ref="L254:M258"/>
    <mergeCell ref="N254:O258"/>
    <mergeCell ref="C259:C263"/>
    <mergeCell ref="D259:E263"/>
    <mergeCell ref="F259:G263"/>
    <mergeCell ref="H259:I263"/>
    <mergeCell ref="J259:K263"/>
    <mergeCell ref="L259:M263"/>
    <mergeCell ref="N259:O263"/>
    <mergeCell ref="C254:C258"/>
    <mergeCell ref="D254:E258"/>
    <mergeCell ref="F254:G258"/>
    <mergeCell ref="H254:I258"/>
    <mergeCell ref="J254:K258"/>
    <mergeCell ref="L244:M248"/>
    <mergeCell ref="N244:O248"/>
    <mergeCell ref="C249:C253"/>
    <mergeCell ref="D249:E253"/>
    <mergeCell ref="F249:G253"/>
    <mergeCell ref="H249:I253"/>
    <mergeCell ref="J249:K253"/>
    <mergeCell ref="L249:M253"/>
    <mergeCell ref="N249:O253"/>
    <mergeCell ref="C244:C248"/>
    <mergeCell ref="D244:E248"/>
    <mergeCell ref="F244:G248"/>
    <mergeCell ref="H244:I248"/>
    <mergeCell ref="J244:K248"/>
    <mergeCell ref="L234:M238"/>
    <mergeCell ref="N234:O238"/>
    <mergeCell ref="C239:C243"/>
    <mergeCell ref="D239:E243"/>
    <mergeCell ref="F239:G243"/>
    <mergeCell ref="H239:I243"/>
    <mergeCell ref="J239:K243"/>
    <mergeCell ref="L239:M243"/>
    <mergeCell ref="N239:O243"/>
    <mergeCell ref="C234:C238"/>
    <mergeCell ref="D234:E238"/>
    <mergeCell ref="F234:G238"/>
    <mergeCell ref="H234:I238"/>
    <mergeCell ref="J234:K238"/>
    <mergeCell ref="L224:M228"/>
    <mergeCell ref="N224:O228"/>
    <mergeCell ref="C229:C233"/>
    <mergeCell ref="D229:E233"/>
    <mergeCell ref="F229:G233"/>
    <mergeCell ref="H229:I233"/>
    <mergeCell ref="J229:K233"/>
    <mergeCell ref="L229:M233"/>
    <mergeCell ref="N229:O233"/>
    <mergeCell ref="C224:C228"/>
    <mergeCell ref="D224:E228"/>
    <mergeCell ref="F224:G228"/>
    <mergeCell ref="H224:I228"/>
    <mergeCell ref="J224:K228"/>
    <mergeCell ref="L214:M218"/>
    <mergeCell ref="N214:O218"/>
    <mergeCell ref="C219:C223"/>
    <mergeCell ref="D219:E223"/>
    <mergeCell ref="F219:G223"/>
    <mergeCell ref="H219:I223"/>
    <mergeCell ref="J219:K223"/>
    <mergeCell ref="L219:M223"/>
    <mergeCell ref="N219:O223"/>
    <mergeCell ref="C214:C218"/>
    <mergeCell ref="D214:E218"/>
    <mergeCell ref="F214:G218"/>
    <mergeCell ref="H214:I218"/>
    <mergeCell ref="J214:K218"/>
    <mergeCell ref="L204:M208"/>
    <mergeCell ref="N204:O208"/>
    <mergeCell ref="C209:C213"/>
    <mergeCell ref="D209:E213"/>
    <mergeCell ref="F209:G213"/>
    <mergeCell ref="H209:I213"/>
    <mergeCell ref="J209:K213"/>
    <mergeCell ref="L209:M213"/>
    <mergeCell ref="N209:O213"/>
    <mergeCell ref="C204:C208"/>
    <mergeCell ref="D204:E208"/>
    <mergeCell ref="F204:G208"/>
    <mergeCell ref="H204:I208"/>
    <mergeCell ref="J204:K208"/>
    <mergeCell ref="L194:M198"/>
    <mergeCell ref="N194:O198"/>
    <mergeCell ref="C199:C203"/>
    <mergeCell ref="D199:E203"/>
    <mergeCell ref="F199:G203"/>
    <mergeCell ref="H199:I203"/>
    <mergeCell ref="J199:K203"/>
    <mergeCell ref="L199:M203"/>
    <mergeCell ref="N199:O203"/>
    <mergeCell ref="C194:C198"/>
    <mergeCell ref="D194:E198"/>
    <mergeCell ref="F194:G198"/>
    <mergeCell ref="H194:I198"/>
    <mergeCell ref="J194:K198"/>
    <mergeCell ref="L184:M188"/>
    <mergeCell ref="N184:O188"/>
    <mergeCell ref="C189:C193"/>
    <mergeCell ref="D189:E193"/>
    <mergeCell ref="F189:G193"/>
    <mergeCell ref="H189:I193"/>
    <mergeCell ref="J189:K193"/>
    <mergeCell ref="L189:M193"/>
    <mergeCell ref="N189:O193"/>
    <mergeCell ref="C184:C188"/>
    <mergeCell ref="D184:E188"/>
    <mergeCell ref="F184:G188"/>
    <mergeCell ref="H184:I188"/>
    <mergeCell ref="J184:K188"/>
    <mergeCell ref="L174:M178"/>
    <mergeCell ref="N174:O178"/>
    <mergeCell ref="C179:C183"/>
    <mergeCell ref="D179:E183"/>
    <mergeCell ref="F179:G183"/>
    <mergeCell ref="H179:I183"/>
    <mergeCell ref="J179:K183"/>
    <mergeCell ref="L179:M183"/>
    <mergeCell ref="N179:O183"/>
    <mergeCell ref="C174:C178"/>
    <mergeCell ref="D174:E178"/>
    <mergeCell ref="F174:G178"/>
    <mergeCell ref="H174:I178"/>
    <mergeCell ref="J174:K178"/>
    <mergeCell ref="L164:M168"/>
    <mergeCell ref="N164:O168"/>
    <mergeCell ref="C169:C173"/>
    <mergeCell ref="D169:E173"/>
    <mergeCell ref="F169:G173"/>
    <mergeCell ref="H169:I173"/>
    <mergeCell ref="J169:K173"/>
    <mergeCell ref="L169:M173"/>
    <mergeCell ref="N169:O173"/>
    <mergeCell ref="C164:C168"/>
    <mergeCell ref="D164:E168"/>
    <mergeCell ref="F164:G168"/>
    <mergeCell ref="H164:I168"/>
    <mergeCell ref="J164:K168"/>
    <mergeCell ref="L154:M158"/>
    <mergeCell ref="N154:O158"/>
    <mergeCell ref="C159:C163"/>
    <mergeCell ref="D159:E163"/>
    <mergeCell ref="F159:G163"/>
    <mergeCell ref="H159:I163"/>
    <mergeCell ref="J159:K163"/>
    <mergeCell ref="L159:M163"/>
    <mergeCell ref="N159:O163"/>
    <mergeCell ref="C154:C158"/>
    <mergeCell ref="D154:E158"/>
    <mergeCell ref="F154:G158"/>
    <mergeCell ref="H154:I158"/>
    <mergeCell ref="J154:K158"/>
    <mergeCell ref="L144:M148"/>
    <mergeCell ref="N144:O148"/>
    <mergeCell ref="C149:C153"/>
    <mergeCell ref="D149:E153"/>
    <mergeCell ref="F149:G153"/>
    <mergeCell ref="H149:I153"/>
    <mergeCell ref="J149:K153"/>
    <mergeCell ref="L149:M153"/>
    <mergeCell ref="N149:O153"/>
    <mergeCell ref="C144:C148"/>
    <mergeCell ref="D144:E148"/>
    <mergeCell ref="F144:G148"/>
    <mergeCell ref="H144:I148"/>
    <mergeCell ref="J144:K148"/>
    <mergeCell ref="L134:M138"/>
    <mergeCell ref="N134:O138"/>
    <mergeCell ref="C139:C143"/>
    <mergeCell ref="D139:E143"/>
    <mergeCell ref="F139:G143"/>
    <mergeCell ref="H139:I143"/>
    <mergeCell ref="J139:K143"/>
    <mergeCell ref="L139:M143"/>
    <mergeCell ref="N139:O143"/>
    <mergeCell ref="C134:C138"/>
    <mergeCell ref="D134:E138"/>
    <mergeCell ref="F134:G138"/>
    <mergeCell ref="H134:I138"/>
    <mergeCell ref="J134:K138"/>
    <mergeCell ref="L124:M128"/>
    <mergeCell ref="N124:O128"/>
    <mergeCell ref="C129:C133"/>
    <mergeCell ref="D129:E133"/>
    <mergeCell ref="F129:G133"/>
    <mergeCell ref="H129:I133"/>
    <mergeCell ref="J129:K133"/>
    <mergeCell ref="L129:M133"/>
    <mergeCell ref="N129:O133"/>
    <mergeCell ref="C124:C128"/>
    <mergeCell ref="D124:E128"/>
    <mergeCell ref="F124:G128"/>
    <mergeCell ref="H124:I128"/>
    <mergeCell ref="J124:K128"/>
    <mergeCell ref="L114:M118"/>
    <mergeCell ref="N114:O118"/>
    <mergeCell ref="C119:C123"/>
    <mergeCell ref="D119:E123"/>
    <mergeCell ref="F119:G123"/>
    <mergeCell ref="H119:I123"/>
    <mergeCell ref="J119:K123"/>
    <mergeCell ref="L119:M123"/>
    <mergeCell ref="N119:O123"/>
    <mergeCell ref="C114:C118"/>
    <mergeCell ref="D114:E118"/>
    <mergeCell ref="F114:G118"/>
    <mergeCell ref="H114:I118"/>
    <mergeCell ref="J114:K118"/>
    <mergeCell ref="L104:M108"/>
    <mergeCell ref="N104:O108"/>
    <mergeCell ref="C109:C113"/>
    <mergeCell ref="D109:E113"/>
    <mergeCell ref="F109:G113"/>
    <mergeCell ref="H109:I113"/>
    <mergeCell ref="J109:K113"/>
    <mergeCell ref="L109:M113"/>
    <mergeCell ref="N109:O113"/>
    <mergeCell ref="C104:C108"/>
    <mergeCell ref="D104:E108"/>
    <mergeCell ref="F104:G108"/>
    <mergeCell ref="H104:I108"/>
    <mergeCell ref="J104:K108"/>
    <mergeCell ref="L94:M98"/>
    <mergeCell ref="N94:O98"/>
    <mergeCell ref="C99:C103"/>
    <mergeCell ref="D99:E103"/>
    <mergeCell ref="F99:G103"/>
    <mergeCell ref="H99:I103"/>
    <mergeCell ref="J99:K103"/>
    <mergeCell ref="L99:M103"/>
    <mergeCell ref="N99:O103"/>
    <mergeCell ref="C94:C98"/>
    <mergeCell ref="D94:E98"/>
    <mergeCell ref="F94:G98"/>
    <mergeCell ref="H94:I98"/>
    <mergeCell ref="J94:K98"/>
    <mergeCell ref="L84:M88"/>
    <mergeCell ref="N84:O88"/>
    <mergeCell ref="C89:C93"/>
    <mergeCell ref="D89:E93"/>
    <mergeCell ref="F89:G93"/>
    <mergeCell ref="H89:I93"/>
    <mergeCell ref="J89:K93"/>
    <mergeCell ref="L89:M93"/>
    <mergeCell ref="N89:O93"/>
    <mergeCell ref="C84:C88"/>
    <mergeCell ref="D84:E88"/>
    <mergeCell ref="F84:G88"/>
    <mergeCell ref="H84:I88"/>
    <mergeCell ref="J84:K88"/>
    <mergeCell ref="L74:M78"/>
    <mergeCell ref="N74:O78"/>
    <mergeCell ref="C79:C83"/>
    <mergeCell ref="D79:E83"/>
    <mergeCell ref="F79:G83"/>
    <mergeCell ref="H79:I83"/>
    <mergeCell ref="J79:K83"/>
    <mergeCell ref="L79:M83"/>
    <mergeCell ref="N79:O83"/>
    <mergeCell ref="C74:C78"/>
    <mergeCell ref="D74:E78"/>
    <mergeCell ref="F74:G78"/>
    <mergeCell ref="H74:I78"/>
    <mergeCell ref="J74:K78"/>
    <mergeCell ref="N69:O73"/>
    <mergeCell ref="C64:C68"/>
    <mergeCell ref="D64:E68"/>
    <mergeCell ref="F64:G68"/>
    <mergeCell ref="H64:I68"/>
    <mergeCell ref="J64:K68"/>
    <mergeCell ref="F59:G63"/>
    <mergeCell ref="H59:I63"/>
    <mergeCell ref="J59:K63"/>
    <mergeCell ref="C59:C63"/>
    <mergeCell ref="D59:E63"/>
    <mergeCell ref="L64:M68"/>
    <mergeCell ref="N64:O68"/>
    <mergeCell ref="C69:C73"/>
    <mergeCell ref="D69:E73"/>
    <mergeCell ref="F69:G73"/>
    <mergeCell ref="H69:I73"/>
    <mergeCell ref="J69:K73"/>
    <mergeCell ref="L69:M73"/>
    <mergeCell ref="C54:C58"/>
    <mergeCell ref="L59:M63"/>
    <mergeCell ref="S4:U4"/>
    <mergeCell ref="S5:T5"/>
    <mergeCell ref="S6:T6"/>
    <mergeCell ref="S9:T9"/>
    <mergeCell ref="S10:T10"/>
    <mergeCell ref="N59:O63"/>
    <mergeCell ref="N54:O58"/>
    <mergeCell ref="C25:K25"/>
    <mergeCell ref="D26:E33"/>
    <mergeCell ref="F26:G33"/>
    <mergeCell ref="H26:I33"/>
    <mergeCell ref="J26:K33"/>
    <mergeCell ref="L26:M33"/>
    <mergeCell ref="N26:O33"/>
    <mergeCell ref="C26:C33"/>
    <mergeCell ref="C34:C38"/>
    <mergeCell ref="D34:E38"/>
    <mergeCell ref="F34:G38"/>
    <mergeCell ref="H34:I38"/>
    <mergeCell ref="L39:M43"/>
    <mergeCell ref="F49:G53"/>
    <mergeCell ref="H49:I53"/>
    <mergeCell ref="C2:O3"/>
    <mergeCell ref="C10:O10"/>
    <mergeCell ref="C44:C48"/>
    <mergeCell ref="C49:C53"/>
    <mergeCell ref="C9:O9"/>
    <mergeCell ref="C21:O21"/>
    <mergeCell ref="C22:O22"/>
    <mergeCell ref="J34:K38"/>
    <mergeCell ref="L34:M38"/>
    <mergeCell ref="N34:O38"/>
    <mergeCell ref="C39:C43"/>
    <mergeCell ref="C18:O18"/>
    <mergeCell ref="D49:E53"/>
    <mergeCell ref="C6:O6"/>
    <mergeCell ref="C13:O17"/>
    <mergeCell ref="D39:E43"/>
    <mergeCell ref="F39:G43"/>
    <mergeCell ref="H39:I43"/>
    <mergeCell ref="J39:K43"/>
    <mergeCell ref="D44:E48"/>
    <mergeCell ref="F44:G48"/>
    <mergeCell ref="H44:I48"/>
    <mergeCell ref="J44:K48"/>
    <mergeCell ref="L44:M48"/>
    <mergeCell ref="J49:K53"/>
    <mergeCell ref="L49:M53"/>
    <mergeCell ref="N39:O43"/>
    <mergeCell ref="N44:O48"/>
    <mergeCell ref="N49:O53"/>
    <mergeCell ref="D54:E58"/>
    <mergeCell ref="F54:G58"/>
    <mergeCell ref="H54:I58"/>
    <mergeCell ref="J54:K58"/>
    <mergeCell ref="L54:M58"/>
  </mergeCells>
  <phoneticPr fontId="19" type="noConversion"/>
  <conditionalFormatting sqref="C24:O25 C12:O12 C13 C18:O18 C20:O22">
    <cfRule type="expression" dxfId="2" priority="5">
      <formula>$C$10="否"</formula>
    </cfRule>
  </conditionalFormatting>
  <conditionalFormatting sqref="C24:O283">
    <cfRule type="expression" dxfId="1" priority="3">
      <formula>$C$18="否"</formula>
    </cfRule>
  </conditionalFormatting>
  <conditionalFormatting sqref="C26:O283">
    <cfRule type="expression" dxfId="0" priority="2">
      <formula>$C$10="否"</formula>
    </cfRule>
  </conditionalFormatting>
  <dataValidations count="1">
    <dataValidation type="list" allowBlank="1" showInputMessage="1" showErrorMessage="1" sqref="C10:O10 C18:O18" xr:uid="{00000000-0002-0000-0800-000000000000}">
      <formula1>"是, 否"</formula1>
    </dataValidation>
  </dataValidations>
  <hyperlinks>
    <hyperlink ref="S11" location="'6  数据缺漏 '!C10" display="数据缺漏 " xr:uid="{A4D73FF6-ECFF-4EA9-B5FA-C49767187FC6}"/>
    <hyperlink ref="S10" location="'5.2 Reporting-Aerodrome pairs'!A1" display="Reporting - Aerodrome Pairs" xr:uid="{9CAE8E81-1B6A-4101-8C26-0CF62E427D21}"/>
    <hyperlink ref="S3:T3" location="模板信息!A1" display="目录" xr:uid="{0B99C470-97F6-4576-8512-515F3D5ACE35}"/>
    <hyperlink ref="S8" location="'5  报告'!C10" display="报告 " xr:uid="{91D1461F-1F41-4A4C-83B1-FEB0DD591904}"/>
    <hyperlink ref="S9" location="'5.1 Reporting-State pairs'!A1" display="Reporting - State Pairs" xr:uid="{7ED9A9C1-BE56-4EC3-A277-D371AA65A47A}"/>
    <hyperlink ref="S7" location="'4  燃料密度 '!C8" display="燃料密度 " xr:uid="{6627B598-51C7-4467-83FB-C255DA134C5B}"/>
    <hyperlink ref="S6" location="'3 Aeroplane Fleet'!A1" display="Aeroplane Fleet and Fuel Type" xr:uid="{CDD0E9C8-9092-4240-BF09-0FF2B04C8B6E}"/>
    <hyperlink ref="S5" location="'2 Underlying Basic Info'!A1" display="Underlying Basic Information of the Emissions Report" xr:uid="{9B299047-B614-4832-B0A5-932F242DF928}"/>
    <hyperlink ref="S4" location="'1 Identification'!A1" display="Aeroplane operator identification and description of activities" xr:uid="{E78F7E39-FC2D-420E-AA82-0736C4A330AC}"/>
    <hyperlink ref="S3" location="模板信息!E19" display="目录" xr:uid="{8B32F7E9-C7FF-4DBD-B0A2-E3C0C30F7C7B}"/>
    <hyperlink ref="S4:U4" location="'1 飞机运营人的身份识别和活动情况'!C8" display="飞机运营人的身份识别和活动情况  " xr:uid="{A94012AA-7A8E-40C5-A0E7-030CA8732C2F}"/>
    <hyperlink ref="S5:T5" location="'2  排放报告的底层基本信息 '!C8" display="排放报告的底层基本信息" xr:uid="{FC9C41DC-C590-469D-A1DE-1559D0BD52A7}"/>
    <hyperlink ref="S6:T6" location="'3 飞机机队和燃料型号 '!D20" display="飞机机队和燃料型号 " xr:uid="{C9A44AF6-62EC-4BCA-8D10-C3538B449F73}"/>
    <hyperlink ref="S9:T9" location="'5.1  报告 — 国家对 '!K14" display="报告：国家对 " xr:uid="{7B6B43E1-3591-42B7-A8B3-C838E371BF68}"/>
    <hyperlink ref="S10:T10" location="'5.2  报告 — 机场对 '!M15" display="报告：机场对" xr:uid="{81919B3B-8A29-4ED5-8CD2-A8803E4CFA0A}"/>
  </hyperlinks>
  <pageMargins left="0.7" right="0.7" top="0.78740157499999996" bottom="0.78740157499999996" header="0.3" footer="0.3"/>
  <pageSetup paperSize="9" scale="63" fitToHeight="0" orientation="portrait" r:id="rId1"/>
  <rowBreaks count="3" manualBreakCount="3">
    <brk id="78" min="1" max="15" man="1"/>
    <brk id="153" min="1" max="15" man="1"/>
    <brk id="228" min="1" max="15"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6B0983426375EE45AB29246808C81564" ma:contentTypeVersion="1" ma:contentTypeDescription="Create a new document." ma:contentTypeScope="" ma:versionID="482dca6019c1fbaeaf4bf2153c23c447">
  <xsd:schema xmlns:xsd="http://www.w3.org/2001/XMLSchema" xmlns:xs="http://www.w3.org/2001/XMLSchema" xmlns:p="http://schemas.microsoft.com/office/2006/metadata/properties" xmlns:ns1="http://schemas.microsoft.com/sharepoint/v3" targetNamespace="http://schemas.microsoft.com/office/2006/metadata/properties" ma:root="true" ma:fieldsID="48c5b5cd9b8d25ff6dd15848836f4270"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description="Scheduling Start Date is a site column created by the Publishing feature. It is used to specify the date and time on which this page will first appear to site visitors." ma:hidden="true" ma:internalName="PublishingStartDate">
      <xsd:simpleType>
        <xsd:restriction base="dms:Unknown"/>
      </xsd:simpleType>
    </xsd:element>
    <xsd:element name="PublishingExpirationDate" ma:index="9" nillable="true" ma:displayName="Scheduling End Date" ma:description="Scheduling End Date is a site column created by the Publishing feature. It is used to specify the date and time on which this page will no longer appear to site visitors." ma:hidden="tru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Props1.xml><?xml version="1.0" encoding="utf-8"?>
<ds:datastoreItem xmlns:ds="http://schemas.openxmlformats.org/officeDocument/2006/customXml" ds:itemID="{140AB032-1F1F-4EBF-AAC4-9AFF8A49C9E6}">
  <ds:schemaRefs>
    <ds:schemaRef ds:uri="http://schemas.microsoft.com/sharepoint/v3/contenttype/forms"/>
  </ds:schemaRefs>
</ds:datastoreItem>
</file>

<file path=customXml/itemProps2.xml><?xml version="1.0" encoding="utf-8"?>
<ds:datastoreItem xmlns:ds="http://schemas.openxmlformats.org/officeDocument/2006/customXml" ds:itemID="{923B45C7-D927-49F6-9CB5-417490EFA90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5ECB50EF-560B-4FAC-9F29-FDA1F11E3717}">
  <ds:schemaRefs>
    <ds:schemaRef ds:uri="http://schemas.microsoft.com/office/2006/metadata/properties"/>
    <ds:schemaRef ds:uri="http://schemas.microsoft.com/office/infopath/2007/PartnerControls"/>
    <ds:schemaRef ds:uri="http://schemas.microsoft.com/sharepoint/v3"/>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9</vt:i4>
      </vt:variant>
      <vt:variant>
        <vt:lpstr>Named Ranges</vt:lpstr>
      </vt:variant>
      <vt:variant>
        <vt:i4>15</vt:i4>
      </vt:variant>
    </vt:vector>
  </HeadingPairs>
  <TitlesOfParts>
    <vt:vector size="24" baseType="lpstr">
      <vt:lpstr>模板信息</vt:lpstr>
      <vt:lpstr>1 飞机运营人的身份识别和活动情况</vt:lpstr>
      <vt:lpstr>2  排放报告的底层基本信息 </vt:lpstr>
      <vt:lpstr>3 飞机机队和燃料型号 </vt:lpstr>
      <vt:lpstr>4  燃料密度 </vt:lpstr>
      <vt:lpstr>5  报告</vt:lpstr>
      <vt:lpstr>5.1  报告 — 国家对 </vt:lpstr>
      <vt:lpstr>5.2  报告 — 机场对 </vt:lpstr>
      <vt:lpstr>6  数据缺漏 </vt:lpstr>
      <vt:lpstr>'1 飞机运营人的身份识别和活动情况'!Print_Area</vt:lpstr>
      <vt:lpstr>'2  排放报告的底层基本信息 '!Print_Area</vt:lpstr>
      <vt:lpstr>'3 飞机机队和燃料型号 '!Print_Area</vt:lpstr>
      <vt:lpstr>'4  燃料密度 '!Print_Area</vt:lpstr>
      <vt:lpstr>'5  报告'!Print_Area</vt:lpstr>
      <vt:lpstr>'5.1  报告 — 国家对 '!Print_Area</vt:lpstr>
      <vt:lpstr>'5.2  报告 — 机场对 '!Print_Area</vt:lpstr>
      <vt:lpstr>'6  数据缺漏 '!Print_Area</vt:lpstr>
      <vt:lpstr>模板信息!Print_Area</vt:lpstr>
      <vt:lpstr>reporting_year</vt:lpstr>
      <vt:lpstr>Tot_CO2_offsetting_manually</vt:lpstr>
      <vt:lpstr>Tot_Emissions_int_manually</vt:lpstr>
      <vt:lpstr>Tot_Flights_manually</vt:lpstr>
      <vt:lpstr>Tot_Flights_offsetting_manually</vt:lpstr>
      <vt:lpstr>Tot_offsetting_manually</vt:lpstr>
    </vt:vector>
  </TitlesOfParts>
  <Company>ICAO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ICAO</dc:creator>
  <cp:lastModifiedBy>Alves, Rafael</cp:lastModifiedBy>
  <cp:lastPrinted>2019-02-08T20:55:09Z</cp:lastPrinted>
  <dcterms:created xsi:type="dcterms:W3CDTF">2016-11-10T09:23:47Z</dcterms:created>
  <dcterms:modified xsi:type="dcterms:W3CDTF">2024-02-27T21:16:27Z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0x0101006B0983426375EE45AB29246808C81564</vt:lpwstr>
  </property>
</Properties>
</file>