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2_ER\"/>
    </mc:Choice>
  </mc:AlternateContent>
  <xr:revisionPtr revIDLastSave="0" documentId="13_ncr:1_{7C88CDC8-586B-44C0-BFFB-8E9B9309B7E9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Информация о шаблоне" sheetId="1" r:id="rId1"/>
    <sheet name="1 Идентификация ЭС" sheetId="4" r:id="rId2"/>
    <sheet name="2 Исх.основная информ" sheetId="3" r:id="rId3"/>
    <sheet name="3 Парк самолетов и типы топлива" sheetId="23" r:id="rId4"/>
    <sheet name="4 Плотность топлива" sheetId="27" r:id="rId5"/>
    <sheet name="5 Отчетность" sheetId="29" r:id="rId6"/>
    <sheet name="5.1 Отчетность-Пары гос-в" sheetId="16" r:id="rId7"/>
    <sheet name="5.2 Отчетность-Пары аэродромов" sheetId="13" r:id="rId8"/>
    <sheet name="6 Пробелы в данных" sheetId="19" r:id="rId9"/>
  </sheets>
  <externalReferences>
    <externalReference r:id="rId10"/>
  </externalReferences>
  <definedNames>
    <definedName name="callsign">#REF!</definedName>
    <definedName name="CNTR_PrimaryMP">'[1]Identification and description'!$M$13</definedName>
    <definedName name="data_source" localSheetId="4">#REF!</definedName>
    <definedName name="data_source">#REF!</definedName>
    <definedName name="DP_2b" localSheetId="4">#REF!</definedName>
    <definedName name="DP_2b">#REF!</definedName>
    <definedName name="DP_e1" localSheetId="4">#REF!</definedName>
    <definedName name="DP_e1">#REF!</definedName>
    <definedName name="EmissionFactors">'4 Плотность топлива'!#REF!</definedName>
    <definedName name="Fuel">'4 Плотность топлива'!#REF!</definedName>
    <definedName name="Fuel2">'4 Плотность топлива'!#REF!</definedName>
    <definedName name="ghk">#REF!</definedName>
    <definedName name="Identification">#REF!</definedName>
    <definedName name="Method" localSheetId="4">#REF!</definedName>
    <definedName name="Method">#REF!</definedName>
    <definedName name="Method_2" localSheetId="4">#REF!</definedName>
    <definedName name="Method_2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'1 Идентификация ЭС'!$B$2:$L$128</definedName>
    <definedName name="_xlnm.Print_Area" localSheetId="2">'2 Исх.основная информ'!$B$2:$L$140</definedName>
    <definedName name="_xlnm.Print_Area" localSheetId="3">'3 Парк самолетов и типы топлива'!$B$2:$T$523</definedName>
    <definedName name="_xlnm.Print_Area" localSheetId="4">'4 Плотность топлива'!$B$2:$L$17</definedName>
    <definedName name="_xlnm.Print_Area" localSheetId="5">'5 Отчетность'!$B$2:$I$16</definedName>
    <definedName name="_xlnm.Print_Area" localSheetId="6">'5.1 Отчетность-Пары гос-в'!$B$2:$N$337</definedName>
    <definedName name="_xlnm.Print_Area" localSheetId="7">'5.2 Отчетность-Пары аэродромов'!$B$2:$P$1061</definedName>
    <definedName name="_xlnm.Print_Area" localSheetId="8">'6 Пробелы в данных'!$B$2:$P$296</definedName>
    <definedName name="_xlnm.Print_Area" localSheetId="0">'Информация о шаблоне'!$B$2:$H$24</definedName>
    <definedName name="reporting_year">'2 Исх.основная информ'!$C$8</definedName>
    <definedName name="Staats">#REF!</definedName>
    <definedName name="States">#REF!</definedName>
    <definedName name="Tier" localSheetId="4">#REF!</definedName>
    <definedName name="Tier">#REF!</definedName>
    <definedName name="Title">[1]EUwideConstants!$A$312:$A$319</definedName>
    <definedName name="Tot_CO2_offsetting_auto">#REF!</definedName>
    <definedName name="Tot_CO2_offsetting_manually">'5.1 Отчетность-Пары гос-в'!$H$18</definedName>
    <definedName name="Tot_emissions_int_auto">#REF!</definedName>
    <definedName name="Tot_Emissions_int_manually">'5.1 Отчетность-Пары гос-в'!$H$17</definedName>
    <definedName name="Tot_Flights_auto">#REF!</definedName>
    <definedName name="Tot_Flights_manually">'5.1 Отчетность-Пары гос-в'!$H$20</definedName>
    <definedName name="Tot_Flights_offsetting_auto">#REF!</definedName>
    <definedName name="Tot_Flights_offsetting_manually">'5.1 Отчетность-Пары гос-в'!$H$21</definedName>
    <definedName name="Tot_offsetting_auto">#REF!</definedName>
    <definedName name="Tot_offsetting_manually">'5.1 Отчетность-Пары гос-в'!$H$18</definedName>
    <definedName name="worldcountries">[1]EUwideConstants!$A$37:$A$275</definedName>
    <definedName name="yes">#REF!</definedName>
  </definedNames>
  <calcPr calcId="191029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A1" i="16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89" i="13"/>
  <c r="M390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507" i="13"/>
  <c r="M508" i="13"/>
  <c r="M509" i="13"/>
  <c r="M510" i="13"/>
  <c r="M511" i="13"/>
  <c r="M512" i="13"/>
  <c r="M513" i="13"/>
  <c r="M514" i="13"/>
  <c r="M515" i="13"/>
  <c r="M516" i="13"/>
  <c r="M517" i="13"/>
  <c r="M518" i="13"/>
  <c r="M519" i="13"/>
  <c r="M520" i="13"/>
  <c r="M521" i="13"/>
  <c r="M522" i="13"/>
  <c r="M523" i="13"/>
  <c r="M524" i="13"/>
  <c r="M525" i="13"/>
  <c r="M526" i="13"/>
  <c r="M527" i="13"/>
  <c r="M528" i="13"/>
  <c r="M529" i="13"/>
  <c r="M530" i="13"/>
  <c r="M531" i="13"/>
  <c r="M532" i="13"/>
  <c r="M533" i="13"/>
  <c r="M534" i="13"/>
  <c r="M535" i="13"/>
  <c r="M536" i="13"/>
  <c r="M537" i="13"/>
  <c r="M538" i="13"/>
  <c r="M539" i="13"/>
  <c r="M540" i="13"/>
  <c r="M541" i="13"/>
  <c r="M542" i="13"/>
  <c r="M543" i="13"/>
  <c r="M544" i="13"/>
  <c r="M545" i="13"/>
  <c r="M546" i="13"/>
  <c r="M547" i="13"/>
  <c r="M548" i="13"/>
  <c r="M549" i="13"/>
  <c r="M550" i="13"/>
  <c r="M551" i="13"/>
  <c r="M552" i="13"/>
  <c r="M553" i="13"/>
  <c r="M554" i="13"/>
  <c r="M555" i="13"/>
  <c r="M556" i="13"/>
  <c r="M557" i="13"/>
  <c r="M558" i="13"/>
  <c r="M559" i="13"/>
  <c r="M560" i="13"/>
  <c r="M561" i="13"/>
  <c r="M562" i="13"/>
  <c r="M563" i="13"/>
  <c r="M564" i="13"/>
  <c r="M565" i="13"/>
  <c r="M566" i="13"/>
  <c r="M567" i="13"/>
  <c r="M568" i="13"/>
  <c r="M569" i="13"/>
  <c r="M570" i="13"/>
  <c r="M571" i="13"/>
  <c r="M572" i="13"/>
  <c r="M573" i="13"/>
  <c r="M574" i="13"/>
  <c r="M575" i="13"/>
  <c r="M576" i="13"/>
  <c r="M577" i="13"/>
  <c r="M578" i="13"/>
  <c r="M579" i="13"/>
  <c r="M580" i="13"/>
  <c r="M581" i="13"/>
  <c r="M582" i="13"/>
  <c r="M583" i="13"/>
  <c r="M584" i="13"/>
  <c r="M585" i="13"/>
  <c r="M586" i="13"/>
  <c r="M587" i="13"/>
  <c r="M588" i="13"/>
  <c r="M589" i="13"/>
  <c r="M590" i="13"/>
  <c r="M591" i="13"/>
  <c r="M592" i="13"/>
  <c r="M593" i="13"/>
  <c r="M594" i="13"/>
  <c r="M595" i="13"/>
  <c r="M596" i="13"/>
  <c r="M597" i="13"/>
  <c r="M598" i="13"/>
  <c r="M599" i="13"/>
  <c r="M600" i="13"/>
  <c r="M601" i="13"/>
  <c r="M602" i="13"/>
  <c r="M603" i="13"/>
  <c r="M604" i="13"/>
  <c r="M605" i="13"/>
  <c r="M606" i="13"/>
  <c r="M607" i="13"/>
  <c r="M608" i="13"/>
  <c r="M609" i="13"/>
  <c r="M610" i="13"/>
  <c r="M611" i="13"/>
  <c r="M612" i="13"/>
  <c r="M613" i="13"/>
  <c r="M614" i="13"/>
  <c r="M615" i="13"/>
  <c r="M616" i="13"/>
  <c r="M617" i="13"/>
  <c r="M618" i="13"/>
  <c r="M619" i="13"/>
  <c r="M620" i="13"/>
  <c r="M621" i="13"/>
  <c r="M622" i="13"/>
  <c r="M623" i="13"/>
  <c r="M624" i="13"/>
  <c r="M625" i="13"/>
  <c r="M626" i="13"/>
  <c r="M627" i="13"/>
  <c r="M628" i="13"/>
  <c r="M629" i="13"/>
  <c r="M630" i="13"/>
  <c r="M631" i="13"/>
  <c r="M632" i="13"/>
  <c r="M633" i="13"/>
  <c r="M634" i="13"/>
  <c r="M635" i="13"/>
  <c r="M636" i="13"/>
  <c r="M637" i="13"/>
  <c r="M638" i="13"/>
  <c r="M639" i="13"/>
  <c r="M640" i="13"/>
  <c r="M641" i="13"/>
  <c r="M642" i="13"/>
  <c r="M643" i="13"/>
  <c r="M644" i="13"/>
  <c r="M645" i="13"/>
  <c r="M646" i="13"/>
  <c r="M647" i="13"/>
  <c r="M648" i="13"/>
  <c r="M649" i="13"/>
  <c r="M650" i="13"/>
  <c r="M651" i="13"/>
  <c r="M652" i="13"/>
  <c r="M653" i="13"/>
  <c r="M654" i="13"/>
  <c r="M655" i="13"/>
  <c r="M656" i="13"/>
  <c r="M657" i="13"/>
  <c r="M658" i="13"/>
  <c r="M659" i="13"/>
  <c r="M660" i="13"/>
  <c r="M661" i="13"/>
  <c r="M662" i="13"/>
  <c r="M663" i="13"/>
  <c r="M664" i="13"/>
  <c r="M665" i="13"/>
  <c r="M666" i="13"/>
  <c r="M667" i="13"/>
  <c r="M668" i="13"/>
  <c r="M669" i="13"/>
  <c r="M670" i="13"/>
  <c r="M671" i="13"/>
  <c r="M672" i="13"/>
  <c r="M673" i="13"/>
  <c r="M674" i="13"/>
  <c r="M675" i="13"/>
  <c r="M676" i="13"/>
  <c r="M677" i="13"/>
  <c r="M678" i="13"/>
  <c r="M679" i="13"/>
  <c r="M680" i="13"/>
  <c r="M681" i="13"/>
  <c r="M682" i="13"/>
  <c r="M683" i="13"/>
  <c r="M684" i="13"/>
  <c r="M685" i="13"/>
  <c r="M686" i="13"/>
  <c r="M687" i="13"/>
  <c r="M688" i="13"/>
  <c r="M689" i="13"/>
  <c r="M690" i="13"/>
  <c r="M691" i="13"/>
  <c r="M692" i="13"/>
  <c r="M693" i="13"/>
  <c r="M694" i="13"/>
  <c r="M695" i="13"/>
  <c r="M696" i="13"/>
  <c r="M697" i="13"/>
  <c r="M698" i="13"/>
  <c r="M699" i="13"/>
  <c r="M700" i="13"/>
  <c r="M701" i="13"/>
  <c r="M702" i="13"/>
  <c r="M703" i="13"/>
  <c r="M704" i="13"/>
  <c r="M705" i="13"/>
  <c r="M706" i="13"/>
  <c r="M707" i="13"/>
  <c r="M708" i="13"/>
  <c r="M709" i="13"/>
  <c r="M710" i="13"/>
  <c r="M711" i="13"/>
  <c r="M712" i="13"/>
  <c r="M713" i="13"/>
  <c r="M714" i="13"/>
  <c r="M715" i="13"/>
  <c r="M716" i="13"/>
  <c r="M717" i="13"/>
  <c r="M718" i="13"/>
  <c r="M719" i="13"/>
  <c r="M720" i="13"/>
  <c r="M721" i="13"/>
  <c r="M722" i="13"/>
  <c r="M723" i="13"/>
  <c r="M724" i="13"/>
  <c r="M725" i="13"/>
  <c r="M726" i="13"/>
  <c r="M727" i="13"/>
  <c r="M728" i="13"/>
  <c r="M729" i="13"/>
  <c r="M730" i="13"/>
  <c r="M731" i="13"/>
  <c r="M732" i="13"/>
  <c r="M733" i="13"/>
  <c r="M734" i="13"/>
  <c r="M735" i="13"/>
  <c r="M736" i="13"/>
  <c r="M737" i="13"/>
  <c r="M738" i="13"/>
  <c r="M739" i="13"/>
  <c r="M740" i="13"/>
  <c r="M741" i="13"/>
  <c r="M742" i="13"/>
  <c r="M743" i="13"/>
  <c r="M744" i="13"/>
  <c r="M745" i="13"/>
  <c r="M746" i="13"/>
  <c r="M747" i="13"/>
  <c r="M748" i="13"/>
  <c r="M749" i="13"/>
  <c r="M750" i="13"/>
  <c r="M751" i="13"/>
  <c r="M752" i="13"/>
  <c r="M753" i="13"/>
  <c r="M754" i="13"/>
  <c r="M755" i="13"/>
  <c r="M756" i="13"/>
  <c r="M757" i="13"/>
  <c r="M758" i="13"/>
  <c r="M759" i="13"/>
  <c r="M760" i="13"/>
  <c r="M761" i="13"/>
  <c r="M762" i="13"/>
  <c r="M763" i="13"/>
  <c r="M764" i="13"/>
  <c r="M765" i="13"/>
  <c r="M766" i="13"/>
  <c r="M767" i="13"/>
  <c r="M768" i="13"/>
  <c r="M769" i="13"/>
  <c r="M770" i="13"/>
  <c r="M771" i="13"/>
  <c r="M772" i="13"/>
  <c r="M773" i="13"/>
  <c r="M774" i="13"/>
  <c r="M775" i="13"/>
  <c r="M776" i="13"/>
  <c r="M777" i="13"/>
  <c r="M778" i="13"/>
  <c r="M779" i="13"/>
  <c r="M780" i="13"/>
  <c r="M781" i="13"/>
  <c r="M782" i="13"/>
  <c r="M783" i="13"/>
  <c r="M784" i="13"/>
  <c r="M785" i="13"/>
  <c r="M786" i="13"/>
  <c r="M787" i="13"/>
  <c r="M788" i="13"/>
  <c r="M789" i="13"/>
  <c r="M790" i="13"/>
  <c r="M791" i="13"/>
  <c r="M792" i="13"/>
  <c r="M793" i="13"/>
  <c r="M794" i="13"/>
  <c r="M795" i="13"/>
  <c r="M796" i="13"/>
  <c r="M797" i="13"/>
  <c r="M798" i="13"/>
  <c r="M799" i="13"/>
  <c r="M800" i="13"/>
  <c r="M801" i="13"/>
  <c r="M802" i="13"/>
  <c r="M803" i="13"/>
  <c r="M804" i="13"/>
  <c r="M805" i="13"/>
  <c r="M806" i="13"/>
  <c r="M807" i="13"/>
  <c r="M808" i="13"/>
  <c r="M809" i="13"/>
  <c r="M810" i="13"/>
  <c r="M811" i="13"/>
  <c r="M812" i="13"/>
  <c r="M813" i="13"/>
  <c r="M814" i="13"/>
  <c r="M815" i="13"/>
  <c r="M816" i="13"/>
  <c r="M817" i="13"/>
  <c r="M818" i="13"/>
  <c r="M819" i="13"/>
  <c r="M820" i="13"/>
  <c r="M821" i="13"/>
  <c r="M822" i="13"/>
  <c r="M823" i="13"/>
  <c r="M824" i="13"/>
  <c r="M825" i="13"/>
  <c r="M826" i="13"/>
  <c r="M827" i="13"/>
  <c r="M828" i="13"/>
  <c r="M829" i="13"/>
  <c r="M830" i="13"/>
  <c r="M831" i="13"/>
  <c r="M832" i="13"/>
  <c r="M833" i="13"/>
  <c r="M834" i="13"/>
  <c r="M835" i="13"/>
  <c r="M836" i="13"/>
  <c r="M837" i="13"/>
  <c r="M838" i="13"/>
  <c r="M839" i="13"/>
  <c r="M840" i="13"/>
  <c r="M841" i="13"/>
  <c r="M842" i="13"/>
  <c r="M843" i="13"/>
  <c r="M844" i="13"/>
  <c r="M845" i="13"/>
  <c r="M846" i="13"/>
  <c r="M847" i="13"/>
  <c r="M848" i="13"/>
  <c r="M849" i="13"/>
  <c r="M850" i="13"/>
  <c r="M851" i="13"/>
  <c r="M852" i="13"/>
  <c r="M853" i="13"/>
  <c r="M854" i="13"/>
  <c r="M855" i="13"/>
  <c r="M856" i="13"/>
  <c r="M857" i="13"/>
  <c r="M858" i="13"/>
  <c r="M859" i="13"/>
  <c r="M860" i="13"/>
  <c r="M861" i="13"/>
  <c r="M862" i="13"/>
  <c r="M863" i="13"/>
  <c r="M864" i="13"/>
  <c r="M865" i="13"/>
  <c r="M866" i="13"/>
  <c r="M867" i="13"/>
  <c r="M868" i="13"/>
  <c r="M869" i="13"/>
  <c r="M870" i="13"/>
  <c r="M871" i="13"/>
  <c r="M872" i="13"/>
  <c r="M873" i="13"/>
  <c r="M874" i="13"/>
  <c r="M875" i="13"/>
  <c r="M876" i="13"/>
  <c r="M877" i="13"/>
  <c r="M878" i="13"/>
  <c r="M879" i="13"/>
  <c r="M880" i="13"/>
  <c r="M881" i="13"/>
  <c r="M882" i="13"/>
  <c r="M883" i="13"/>
  <c r="M884" i="13"/>
  <c r="M885" i="13"/>
  <c r="M886" i="13"/>
  <c r="M887" i="13"/>
  <c r="M888" i="13"/>
  <c r="M889" i="13"/>
  <c r="M890" i="13"/>
  <c r="M891" i="13"/>
  <c r="M892" i="13"/>
  <c r="M893" i="13"/>
  <c r="M894" i="13"/>
  <c r="M895" i="13"/>
  <c r="M896" i="13"/>
  <c r="M897" i="13"/>
  <c r="M898" i="13"/>
  <c r="M899" i="13"/>
  <c r="M900" i="13"/>
  <c r="M901" i="13"/>
  <c r="M902" i="13"/>
  <c r="M903" i="13"/>
  <c r="M904" i="13"/>
  <c r="M905" i="13"/>
  <c r="M906" i="13"/>
  <c r="M907" i="13"/>
  <c r="M908" i="13"/>
  <c r="M909" i="13"/>
  <c r="M910" i="13"/>
  <c r="M911" i="13"/>
  <c r="M912" i="13"/>
  <c r="M913" i="13"/>
  <c r="M914" i="13"/>
  <c r="M915" i="13"/>
  <c r="M916" i="13"/>
  <c r="M917" i="13"/>
  <c r="M918" i="13"/>
  <c r="M919" i="13"/>
  <c r="M920" i="13"/>
  <c r="M921" i="13"/>
  <c r="M922" i="13"/>
  <c r="M923" i="13"/>
  <c r="M924" i="13"/>
  <c r="M925" i="13"/>
  <c r="M926" i="13"/>
  <c r="M927" i="13"/>
  <c r="M928" i="13"/>
  <c r="M929" i="13"/>
  <c r="M930" i="13"/>
  <c r="M931" i="13"/>
  <c r="M932" i="13"/>
  <c r="M933" i="13"/>
  <c r="M934" i="13"/>
  <c r="M935" i="13"/>
  <c r="M936" i="13"/>
  <c r="M937" i="13"/>
  <c r="M938" i="13"/>
  <c r="M939" i="13"/>
  <c r="M940" i="13"/>
  <c r="M941" i="13"/>
  <c r="M942" i="13"/>
  <c r="M943" i="13"/>
  <c r="M944" i="13"/>
  <c r="M945" i="13"/>
  <c r="M946" i="13"/>
  <c r="M947" i="13"/>
  <c r="M948" i="13"/>
  <c r="M949" i="13"/>
  <c r="M950" i="13"/>
  <c r="M951" i="13"/>
  <c r="M952" i="13"/>
  <c r="M953" i="13"/>
  <c r="M954" i="13"/>
  <c r="M955" i="13"/>
  <c r="M956" i="13"/>
  <c r="M957" i="13"/>
  <c r="M958" i="13"/>
  <c r="M959" i="13"/>
  <c r="M960" i="13"/>
  <c r="M961" i="13"/>
  <c r="M962" i="13"/>
  <c r="M963" i="13"/>
  <c r="M964" i="13"/>
  <c r="M965" i="13"/>
  <c r="M966" i="13"/>
  <c r="M967" i="13"/>
  <c r="M968" i="13"/>
  <c r="M969" i="13"/>
  <c r="M970" i="13"/>
  <c r="M971" i="13"/>
  <c r="M972" i="13"/>
  <c r="M973" i="13"/>
  <c r="M974" i="13"/>
  <c r="M975" i="13"/>
  <c r="M976" i="13"/>
  <c r="M977" i="13"/>
  <c r="M978" i="13"/>
  <c r="M979" i="13"/>
  <c r="M980" i="13"/>
  <c r="M981" i="13"/>
  <c r="M982" i="13"/>
  <c r="M983" i="13"/>
  <c r="M984" i="13"/>
  <c r="M985" i="13"/>
  <c r="M986" i="13"/>
  <c r="M987" i="13"/>
  <c r="M988" i="13"/>
  <c r="M989" i="13"/>
  <c r="M990" i="13"/>
  <c r="M991" i="13"/>
  <c r="M992" i="13"/>
  <c r="M993" i="13"/>
  <c r="M994" i="13"/>
  <c r="M995" i="13"/>
  <c r="M996" i="13"/>
  <c r="M997" i="13"/>
  <c r="M998" i="13"/>
  <c r="M999" i="13"/>
  <c r="M1000" i="13"/>
  <c r="M1001" i="13"/>
  <c r="M1002" i="13"/>
  <c r="M1003" i="13"/>
  <c r="M1004" i="13"/>
  <c r="M1005" i="13"/>
  <c r="M1006" i="13"/>
  <c r="M1007" i="13"/>
  <c r="M1008" i="13"/>
  <c r="M1009" i="13"/>
  <c r="M1010" i="13"/>
  <c r="M1011" i="13"/>
  <c r="M1012" i="13"/>
  <c r="M1013" i="13"/>
  <c r="M1014" i="13"/>
  <c r="M1015" i="13"/>
  <c r="M1016" i="13"/>
  <c r="M1017" i="13"/>
  <c r="M1018" i="13"/>
  <c r="M1019" i="13"/>
  <c r="M1020" i="13"/>
  <c r="M1021" i="13"/>
  <c r="M1022" i="13"/>
  <c r="M1023" i="13"/>
  <c r="M1024" i="13"/>
  <c r="M1025" i="13"/>
  <c r="M1026" i="13"/>
  <c r="M1027" i="13"/>
  <c r="M1028" i="13"/>
  <c r="M1029" i="13"/>
  <c r="M1030" i="13"/>
  <c r="M1031" i="13"/>
  <c r="M1032" i="13"/>
  <c r="M1033" i="13"/>
  <c r="M1034" i="13"/>
  <c r="M1035" i="13"/>
  <c r="M1036" i="13"/>
  <c r="M1037" i="13"/>
  <c r="M1038" i="13"/>
  <c r="M1039" i="13"/>
  <c r="M1040" i="13"/>
  <c r="M1041" i="13"/>
  <c r="M1042" i="13"/>
  <c r="M1043" i="13"/>
  <c r="M1044" i="13"/>
  <c r="M1045" i="13"/>
  <c r="M1046" i="13"/>
  <c r="M1047" i="13"/>
  <c r="M1048" i="13"/>
  <c r="M1049" i="13"/>
  <c r="M1050" i="13"/>
  <c r="M1051" i="13"/>
  <c r="M1052" i="13"/>
  <c r="M1053" i="13"/>
  <c r="M1054" i="13"/>
  <c r="M1055" i="13"/>
  <c r="M1056" i="13"/>
  <c r="M1057" i="13"/>
  <c r="M66" i="13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64" i="16"/>
  <c r="C83" i="4" l="1"/>
</calcChain>
</file>

<file path=xl/sharedStrings.xml><?xml version="1.0" encoding="utf-8"?>
<sst xmlns="http://schemas.openxmlformats.org/spreadsheetml/2006/main" count="423" uniqueCount="205">
  <si>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</si>
  <si>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</si>
  <si>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</si>
  <si>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</si>
  <si>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</si>
  <si>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</si>
  <si>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</si>
  <si>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</si>
  <si>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</si>
  <si>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e)</t>
  </si>
  <si>
    <t>CORSIA</t>
  </si>
  <si>
    <t>c)</t>
  </si>
  <si>
    <t xml:space="preserve">http://www.icao.int/publications/DOC8643/Pages/Search.aspx </t>
  </si>
  <si>
    <t>Jet-A</t>
  </si>
  <si>
    <t>Jet-A1</t>
  </si>
  <si>
    <t>Jet-B</t>
  </si>
  <si>
    <t>AvGas</t>
  </si>
  <si>
    <t>b1)</t>
  </si>
  <si>
    <t>e4.1)</t>
  </si>
  <si>
    <t xml:space="preserve">a1) </t>
  </si>
  <si>
    <t>a2)</t>
  </si>
  <si>
    <t>a3)</t>
  </si>
  <si>
    <t>a4)</t>
  </si>
  <si>
    <t>b2)</t>
  </si>
  <si>
    <t>c1)</t>
  </si>
  <si>
    <t>5.</t>
  </si>
  <si>
    <t>g)</t>
  </si>
  <si>
    <t>g1)</t>
  </si>
  <si>
    <t>a1)</t>
  </si>
  <si>
    <t>ОТЧЕТ ОБ ЭМИССИИ (ER)</t>
  </si>
  <si>
    <t>СОДЕРЖАНИЕ</t>
  </si>
  <si>
    <t>Плотность топлива</t>
  </si>
  <si>
    <t>Информация о шаблоне</t>
  </si>
  <si>
    <t>Шаблон представлен:</t>
  </si>
  <si>
    <t>Версия (дата опубликования):</t>
  </si>
  <si>
    <t>Наименование эксплуатанта самолетов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</si>
  <si>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</si>
  <si>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</si>
  <si>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</si>
  <si>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</si>
  <si>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</si>
  <si>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Контактное лицо</t>
  </si>
  <si>
    <t>Должность:</t>
  </si>
  <si>
    <t>Имя:</t>
  </si>
  <si>
    <t>Фамилия:</t>
  </si>
  <si>
    <t>Адрес эл. почты</t>
  </si>
  <si>
    <t>Номер телефона:</t>
  </si>
  <si>
    <t>Адресная строка 1:</t>
  </si>
  <si>
    <t>Адресная строка 2:</t>
  </si>
  <si>
    <t>Другое контактное лицо</t>
  </si>
  <si>
    <t>Просьба указать адрес эксплуатанта самолетов.</t>
  </si>
  <si>
    <t>Юридический представитель</t>
  </si>
  <si>
    <t>Просьба указать контактную информацию другого лица, также ответственного за отчет об эмиссии в организации эксплуатанта самолетов.</t>
  </si>
  <si>
    <t>Просьба указать контактную информацию лица, ответственного за отчет об эмиссии в организации эксплуатанта самолетов.</t>
  </si>
  <si>
    <t>Ответственность в рамках CORSIA</t>
  </si>
  <si>
    <t>Условное обозначение ИКАО</t>
  </si>
  <si>
    <t>Орган по верификации</t>
  </si>
  <si>
    <t>Контактная информация привлеченного аккредитованного органа по верификации.</t>
  </si>
  <si>
    <t>Орган по верификации:</t>
  </si>
  <si>
    <t>Имя проверяющего:</t>
  </si>
  <si>
    <t>Фамилия проверяющего:</t>
  </si>
  <si>
    <t>Адрес эл. почты:</t>
  </si>
  <si>
    <t>Сведения об аккредитации</t>
  </si>
  <si>
    <t>Просьба представить информацию о национальном органе по аккредитации.</t>
  </si>
  <si>
    <t>Уполномочен на основе:</t>
  </si>
  <si>
    <t>Орган/ведомство:</t>
  </si>
  <si>
    <t>Номер:</t>
  </si>
  <si>
    <t>Отчетный год</t>
  </si>
  <si>
    <t>Просьба указать отчетный год.</t>
  </si>
  <si>
    <t>Окончание отчетного периода</t>
  </si>
  <si>
    <t>Как правило, последний день отчетного года, если эксплуатант не прекратил выполнять полеты в течение отчетного года. Использовать формат гггг-мм-дд.</t>
  </si>
  <si>
    <t>Дата выпуска</t>
  </si>
  <si>
    <t>Дата составления отчета об эмиссии. Использовать формат гггг-мм-дд.</t>
  </si>
  <si>
    <t>Версия</t>
  </si>
  <si>
    <t>Текущий план мониторинга эмиссии</t>
  </si>
  <si>
    <t>Утверждение текущего плана мониторинга эмиссии</t>
  </si>
  <si>
    <t>Просьба указать дату утверждения плана мониторинга эмиссии. Использовать формат гггг-мм-дд.</t>
  </si>
  <si>
    <t>План мониторинга эмиссии действителен с</t>
  </si>
  <si>
    <t>Последнее обновление плана мониторинга эмиссии</t>
  </si>
  <si>
    <t>Просьба указать дату составления плана мониторинга эмиссии. Использовать формат гггг-мм-дд.</t>
  </si>
  <si>
    <t>Если представлено несколько версий, просьба указать номер версии отчета об эмиссии.</t>
  </si>
  <si>
    <t>Использовались ли в течение отчетного года несколько утвержденных версий плана мониторинга эмиссии?</t>
  </si>
  <si>
    <t>Просьба выбрать "да", если отчет об эмиссии основывается на нескольких планах мониторинга эмиссии.</t>
  </si>
  <si>
    <t>Объяснение</t>
  </si>
  <si>
    <t>Предыдущий план мониторинга эмиссии (если применимо)</t>
  </si>
  <si>
    <r>
      <t>Метод мониторинга потребления топлива и/или инструмент оценки и представление отчетности в отношении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(CERT) CORSIA ИКАО</t>
    </r>
  </si>
  <si>
    <t>Распределение топлива согласно полному полетному времени</t>
  </si>
  <si>
    <t>Просьба указать, использовал ли эксплуатант самолетов в течение отчетного года метод мониторинга потребления топлива "Распределение топлива согласно полному полетному времени".</t>
  </si>
  <si>
    <t>Исходный расход топлива самолета</t>
  </si>
  <si>
    <t>№</t>
  </si>
  <si>
    <t>Конкретный расход топлива (в т/ч)</t>
  </si>
  <si>
    <t>Регистрация всех самолетов, эксплуатируемых в отчетном году</t>
  </si>
  <si>
    <t>Регистрационные знаки</t>
  </si>
  <si>
    <t>Последовательность</t>
  </si>
  <si>
    <t>Просьба подтвердить, что применение данных о плотности для целей  CORSIA полностью идентично фактическим методикам, используемым по оперативным причинам и соображениям безопасности.</t>
  </si>
  <si>
    <t>Уровень агрегирования представленных данных</t>
  </si>
  <si>
    <t>a) Резюме представленных данных о международных полетах и эмиссии</t>
  </si>
  <si>
    <r>
      <t>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международных полетов (в тоннах):</t>
    </r>
  </si>
  <si>
    <r>
      <t xml:space="preserve">   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полетов, на которые распространяются
   компенсационные обязательства (в тоннах):</t>
    </r>
  </si>
  <si>
    <t>Общее число международных полетов в течение отчетного периода:</t>
  </si>
  <si>
    <t xml:space="preserve">   Общее число международных полетов, на которые распространяются
   компенсационные обязательства:</t>
  </si>
  <si>
    <t>Тип топлива</t>
  </si>
  <si>
    <t>Сырьевой материал</t>
  </si>
  <si>
    <t>Процесс преобразования</t>
  </si>
  <si>
    <t>Заявленное сокращение эмиссии</t>
  </si>
  <si>
    <t>Суммарное заявленное сокращение эмиссии за счет использования отвечающих условиям CORSIA
видов топлива</t>
  </si>
  <si>
    <t>c) Таблица пар государств</t>
  </si>
  <si>
    <r>
      <t>Просьба перечислить все пары государств, в которые выполнялись международные полеты, 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</si>
  <si>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t>Государство вылета</t>
  </si>
  <si>
    <t>Государство прибытия</t>
  </si>
  <si>
    <t>Общее число полетов</t>
  </si>
  <si>
    <t>Общая масса топлива
(в тоннах)</t>
  </si>
  <si>
    <t>Коэффи-циенты преобра-зования топлива</t>
  </si>
  <si>
    <r>
      <t>Суммарная 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</si>
  <si>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Заявленное суммарное сокращение эмиссии за счет использования
отвечающих условиям CORSIA видов топлива (в тоннах):</t>
  </si>
  <si>
    <t>c) Таблица пар аэродромов</t>
  </si>
  <si>
    <t>Суммарное заявленное сокращение эмиссии за счет использования отвечающих условиям CORSIA видов топлива</t>
  </si>
  <si>
    <t>Вылет</t>
  </si>
  <si>
    <t>Прибытие</t>
  </si>
  <si>
    <t>Код аэропорта ИКАО</t>
  </si>
  <si>
    <t>Государство</t>
  </si>
  <si>
    <t>Общее кол-во потреблен-ного топлива
(в тоннах)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</si>
  <si>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</si>
  <si>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Подлежит применению компенса-ционных обязательств?</t>
  </si>
  <si>
    <t>Имелись ли пробелы в данных в течение отчетного года?</t>
  </si>
  <si>
    <t>Был ли превышен порог в 5 % для пробелов в данных?</t>
  </si>
  <si>
    <t>Процентное отношение пробелов в данных</t>
  </si>
  <si>
    <t>Просьба заполнить перечень ниже, если порог превышен.</t>
  </si>
  <si>
    <r>
      <t xml:space="preserve">Метод замены
</t>
    </r>
    <r>
      <rPr>
        <i/>
        <sz val="9"/>
        <rFont val="Arial"/>
        <family val="2"/>
      </rPr>
      <t>(Описать метод определения альтернатитвных данных, например путем ссылки на процедуру в вашем плане мониторинга эмиссии, "с помошью ... инструмента ..." 
и т. д.)</t>
    </r>
  </si>
  <si>
    <t>Замечания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</si>
  <si>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</si>
  <si>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Дополнительная информация об отнесении полетов</t>
  </si>
  <si>
    <t>Если в течение периода мониторинга использовался дополнительный метод, помимо метода, указанного в разделе b),
и он изложен в EMP, просьба представить подробные сведения о процессе отнесения полетов.</t>
  </si>
  <si>
    <t xml:space="preserve">Дополнительная информация о Doc 8643 "Условные обозначения типов воздушных судов" размещена по адресу:
http://www.icao.int/publications/DOC8643/Pages/Search.aspx </t>
  </si>
  <si>
    <r>
      <t xml:space="preserve">Просьба указать в таблице ниже среднюю норму расхода топлива (AFBR) по каждому типу самолета, как указано 
в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. AFBR приводится в т/ч (округленная как минимум до трех десятичных разрядов) за текущий отчетный год.</t>
    </r>
  </si>
  <si>
    <t>Дополнительная информация о Doc 8643 "Условные обозначения типов воздушных судов" размещена по адресу:</t>
  </si>
  <si>
    <t>Просьба указать, использовалась ли стандартная и/или фактическая плотность для определения количества заправленного топлива в отчетном году.</t>
  </si>
  <si>
    <t>b1) Заявленные виды отвечающего условиям CORSIA топлива</t>
  </si>
  <si>
    <t xml:space="preserve">Утвержденные значения эмиссии в течение жизненного цикла </t>
  </si>
  <si>
    <t>Просьба подробно объяснить последствия использования в течение отчетного года нескольких планов мониторинга эмиссии.</t>
  </si>
  <si>
    <t>Просьба указать наименование эксплуатанта самолетов. Такое наименование должно быть юридическим лицом, осуществляющим авиационную деятельность.</t>
  </si>
  <si>
    <t>Опознавательный индекс воздушных судов эксплуатанта самолетов для международных полетов (пункт 7 плана полета)</t>
  </si>
  <si>
    <r>
      <t xml:space="preserve">Указать условное обозначение (или обозначения) ИКАО, используемые для целей управления воздушным движением, перечисленные в Doc 8585 </t>
    </r>
    <r>
      <rPr>
        <sz val="9"/>
        <rFont val="Arial"/>
        <family val="2"/>
      </rPr>
      <t xml:space="preserve">"Условные обозначения летно-эксплуатационных агентств, авиационных полномочных органов 
и служб", </t>
    </r>
    <r>
      <rPr>
        <i/>
        <sz val="9"/>
        <rFont val="Arial"/>
        <family val="2"/>
      </rPr>
      <t xml:space="preserve">если эксплуатант самолетов имеет условное(ые) обозначение(ия) ИКАО. </t>
    </r>
  </si>
  <si>
    <t>2. ИСХОДНАЯ ОСНОВНАЯ ИНФОРМАЦИЯ ОТЧЕТА ОБ ЭМИССИИ</t>
  </si>
  <si>
    <t>Просьба указать номер версии утвержденного плана мониторинга эмиссии, на котором основан настоящий отчет 
об эмиссии.</t>
  </si>
  <si>
    <t>Просьба указать предыдущую версию плана мониторинга эмиссии с номером версии и датой утверждения 
(если применимо).</t>
  </si>
  <si>
    <r>
      <t>Просьба указать, использовал ли эксплуатант самолетов инструмент оценки и представление отчетности 
в отношении 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(CERT) CORSIA  ИКАО, и использовался ли данный инструмент для всех международных полетов 
или только для международных полетов, на которые не распространяются компенсационные обязательства.</t>
    </r>
  </si>
  <si>
    <t>3. ПАРК САМОЛЕТОВ И ТИПЫ ТОПЛИВА</t>
  </si>
  <si>
    <r>
      <t xml:space="preserve">Просьба указать все самолеты с MTOM более 5700 кг (12 566 фунтов), выполнявших международные полеты согласно определению  в п. 1.1.2 главы 1 и в разделе 2.1 главы 2 части II тома  IV Приложения 16 в течение отчетного периода. 
При необходимости, просьба приложить отдельный перечень.
Просьба указать условное обозначение типов воздушных судов ИКАО согласно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, регистрационные знаки и указать, находится ли самолет в собственности или аренде. Просьба отметить знаком "X" используемый(ые) тип (типы) видов топлива по каждому условному обозначению типа воздушного судна ИКАО.</t>
    </r>
  </si>
  <si>
    <t>4. ПЛОТНОСТЬ ТОПЛИВА</t>
  </si>
  <si>
    <t>5.  ОТЧЕТНОСТЬ</t>
  </si>
  <si>
    <r>
      <t>Просьба выбрать, представляет ли эксплуатант самолетов данные на уровне 
пар государств или пар аэродромов согласно рекомендациям государства. 
Если выбирается уровень пар городов, просьба продолжить 
по п.</t>
    </r>
    <r>
      <rPr>
        <b/>
        <i/>
        <sz val="9"/>
        <color theme="1"/>
        <rFont val="Arial"/>
        <family val="2"/>
      </rPr>
      <t>"5.1 Отчетность. Пары государств"</t>
    </r>
    <r>
      <rPr>
        <i/>
        <sz val="9"/>
        <color theme="1"/>
        <rFont val="Arial"/>
        <family val="2"/>
      </rPr>
      <t>. Если выбирается уровень пар 
аэродромов, просьба продолжить по п.</t>
    </r>
    <r>
      <rPr>
        <b/>
        <i/>
        <sz val="9"/>
        <color theme="1"/>
        <rFont val="Arial"/>
        <family val="2"/>
      </rPr>
      <t>"5.2 Отчетность. Пары аэродромов"</t>
    </r>
    <r>
      <rPr>
        <i/>
        <sz val="9"/>
        <color theme="1"/>
        <rFont val="Arial"/>
        <family val="2"/>
      </rPr>
      <t>.</t>
    </r>
  </si>
  <si>
    <t>При заявлении о сокращении эмиссии за счет использования отвечающих условиям CORSIA видов топлива просьба заполнить таблицу ниже. Относительно данного заявления требуется также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</si>
  <si>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Суммарная масса несмесевого, отвечающего условиям CORSIA топлива (в тоннах)</t>
  </si>
  <si>
    <t xml:space="preserve">Утвержденные значения эмиссии 
в течение жизненного цикла 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</si>
  <si>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рас-считана 
с помощью CERT?</t>
    </r>
  </si>
  <si>
    <t>Суммарная масса несмесевого, отвечающего условиям CORSIA топлива
(в тоннах)</t>
  </si>
  <si>
    <r>
      <t>Просьба перечислить все пары аэродромов, в которые выполнялись международные полеты, 
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</si>
  <si>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r>
      <t>Эмиссия CO</t>
    </r>
    <r>
      <rPr>
        <vertAlign val="subscript"/>
        <sz val="10"/>
        <rFont val="Arial"/>
        <family val="2"/>
      </rPr>
      <t xml:space="preserve">2 
</t>
    </r>
    <r>
      <rPr>
        <sz val="10"/>
        <rFont val="Arial"/>
        <family val="2"/>
      </rPr>
      <t>рассчитана 
с помощью CERT?</t>
    </r>
  </si>
  <si>
    <t>6. ПРОБЕЛЫ В ДАННЫХ</t>
  </si>
  <si>
    <t xml:space="preserve">Просьба указать процентное отношение пробелов в данных (в соответствии с критериями, определенными в п. 2.5.1 главы 2 части II 
и округленными до ближайшего 0,1 %). </t>
  </si>
  <si>
    <r>
      <t xml:space="preserve">Тип
</t>
    </r>
    <r>
      <rPr>
        <i/>
        <sz val="9"/>
        <rFont val="Arial"/>
        <family val="2"/>
      </rPr>
      <t>(Описать тип пробела в данных, например "отсутствует измерение плотности", "отсутствуют данные 
о заправленном топливе" и т. д.</t>
    </r>
    <r>
      <rPr>
        <i/>
        <sz val="11"/>
        <rFont val="Arial"/>
        <family val="2"/>
      </rPr>
      <t>)</t>
    </r>
  </si>
  <si>
    <t>1.</t>
  </si>
  <si>
    <t>2.</t>
  </si>
  <si>
    <t>3.</t>
  </si>
  <si>
    <t>4.</t>
  </si>
  <si>
    <t>5.1.</t>
  </si>
  <si>
    <t>5.2.</t>
  </si>
  <si>
    <t>6.</t>
  </si>
  <si>
    <r>
      <t>Выбрать варианты, используемые для отнесения полетов к эксплуатанту самолетов.</t>
    </r>
    <r>
      <rPr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Условное обозначение ИКАО
</t>
    </r>
    <r>
      <rPr>
        <i/>
        <sz val="9"/>
        <rFont val="Arial"/>
        <family val="2"/>
      </rPr>
      <t xml:space="preserve">Начинается ли пункт 7 (Опознавательный индекс воздушного судна) плана полета с </t>
    </r>
    <r>
      <rPr>
        <b/>
        <i/>
        <sz val="9"/>
        <rFont val="Arial"/>
        <family val="2"/>
      </rPr>
      <t xml:space="preserve">условного обозначение ИКАО </t>
    </r>
    <r>
      <rPr>
        <i/>
        <sz val="9"/>
        <rFont val="Arial"/>
        <family val="2"/>
      </rPr>
      <t xml:space="preserve">согласно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? Если да, просьба выбрать "Условное обозначение ИКАО" из раскрывающегося перечня и заполнить п. b1).
</t>
    </r>
    <r>
      <rPr>
        <b/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Регистрационные знаки
</t>
    </r>
    <r>
      <rPr>
        <i/>
        <sz val="9"/>
        <rFont val="Arial"/>
        <family val="2"/>
      </rPr>
      <t xml:space="preserve">Соответствует ли пункт 7 (Опознавательный индекс воздушного судна) плана полета </t>
    </r>
    <r>
      <rPr>
        <b/>
        <i/>
        <sz val="9"/>
        <rFont val="Arial"/>
        <family val="2"/>
      </rPr>
      <t xml:space="preserve">национальному или общему знаку и регистрационному знаку, </t>
    </r>
    <r>
      <rPr>
        <i/>
        <sz val="9"/>
        <rFont val="Arial"/>
        <family val="2"/>
      </rPr>
      <t xml:space="preserve">как ясно указано в </t>
    </r>
    <r>
      <rPr>
        <b/>
        <i/>
        <sz val="9"/>
        <rFont val="Arial"/>
        <family val="2"/>
      </rPr>
      <t>СЭ</t>
    </r>
    <r>
      <rPr>
        <i/>
        <sz val="9"/>
        <rFont val="Arial"/>
        <family val="2"/>
      </rPr>
      <t xml:space="preserve"> (или эквивалентном документе)? Если да, просьба выбрать "Регистрационные знаки" из раскрывающегося перечня.
</t>
    </r>
    <r>
      <rPr>
        <b/>
        <i/>
        <sz val="9"/>
        <rFont val="Arial"/>
        <family val="2"/>
      </rPr>
      <t>Условное обозначение ИКАО и регистрационные знаки</t>
    </r>
  </si>
  <si>
    <t>В собст-венности 
или арен-дован</t>
  </si>
  <si>
    <r>
      <t xml:space="preserve">Объяснение: </t>
    </r>
    <r>
      <rPr>
        <i/>
        <sz val="9"/>
        <rFont val="Arial"/>
        <family val="2"/>
      </rPr>
      <t xml:space="preserve">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аэродромов, в которые выполнялись полеты 
в отчетном году. </t>
    </r>
    <r>
      <rPr>
        <b/>
        <i/>
        <sz val="9"/>
        <rFont val="Arial"/>
        <family val="2"/>
      </rPr>
      <t xml:space="preserve">
Примечание I. </t>
    </r>
    <r>
      <rPr>
        <i/>
        <sz val="9"/>
        <rFont val="Arial"/>
        <family val="2"/>
      </rPr>
      <t>Просьба представить данные в обоих направлениях между парами аэродромов, если применимо (A–B и B–A).</t>
    </r>
    <r>
      <rPr>
        <b/>
        <i/>
        <sz val="9"/>
        <rFont val="Arial"/>
        <family val="2"/>
      </rPr>
      <t xml:space="preserve">
Примечание II. </t>
    </r>
    <r>
      <rPr>
        <i/>
        <sz val="9"/>
        <rFont val="Arial"/>
        <family val="2"/>
      </rPr>
      <t>Если вы использовали различные типы топлива в той же паре аэродромов с различными коэффициентами преобразования топлива, вам необходимо создать идентичную пару аэродромов и представить данные по этой части топлива отдельно. 
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</t>
    </r>
    <r>
      <rPr>
        <b/>
        <i/>
        <sz val="9"/>
        <rFont val="Arial"/>
        <family val="2"/>
      </rPr>
      <t xml:space="preserve">
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</si>
  <si>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t>При заявлении о сокращении эмиссии за счет использования отвечающих условиям CORSIA видов топлива, 
просьба заполнить таблицу ниже. В отношении данного заявления также требуется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</si>
  <si>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b1) Заявленные отвечающие условиям CORSIA виды топлива</t>
  </si>
  <si>
    <r>
      <t xml:space="preserve">Ссылка
</t>
    </r>
    <r>
      <rPr>
        <i/>
        <sz val="9"/>
        <rFont val="Arial"/>
        <family val="2"/>
      </rPr>
      <t>(Описать пробел 
в данных либо путем ссылки на самолет, аэродром, номер полета 
и т. д., в отношении которых имеется пробел в данных, и/или на начало 
и окончание периода, 
в течение которого появился пробел 
в данных)</t>
    </r>
  </si>
  <si>
    <r>
      <t xml:space="preserve">Причина
</t>
    </r>
    <r>
      <rPr>
        <i/>
        <sz val="9"/>
        <rFont val="Arial"/>
        <family val="2"/>
      </rPr>
      <t>(Просьба изложить причину возникновения пробела в данных)</t>
    </r>
  </si>
  <si>
    <r>
      <t>Эмиссия CO</t>
    </r>
    <r>
      <rPr>
        <vertAlign val="subscript"/>
        <sz val="11"/>
        <rFont val="Arial"/>
        <family val="2"/>
      </rPr>
      <t xml:space="preserve">2 </t>
    </r>
    <r>
      <rPr>
        <sz val="11"/>
        <rFont val="Arial"/>
        <family val="2"/>
      </rPr>
      <t xml:space="preserve">
(в тоннах)
</t>
    </r>
    <r>
      <rPr>
        <i/>
        <sz val="9"/>
        <rFont val="Arial"/>
        <family val="2"/>
      </rPr>
      <t>(Указать количество эмиссии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,
к которому относится пробел в данных)</t>
    </r>
  </si>
  <si>
    <t>Условное обозначение типов 
ВС ИКАО</t>
  </si>
  <si>
    <t>Условное обозначе-ние типов ВС ИКАО</t>
  </si>
  <si>
    <t>5.1.  ОТЧЕТНОСТЬ. ПАРЫ ГОСУДАРСТВ</t>
  </si>
  <si>
    <t>5.2.   ОТЧЕТНОСТЬ. ПАРЫ АЭРОДРОМОВ</t>
  </si>
  <si>
    <t>Перечислить пробелы в данных, если в учетном году 5%-ный порог превышен</t>
  </si>
  <si>
    <t>Примечание.  Для целей настоящего шаблона международный полет определен 
в п. 1.1.2 главы 1 и в разделе 2.1 главы 2 части II тома IV Приложения 16.</t>
  </si>
  <si>
    <t>1. ИДЕНТИФИКАЦИЯ ЭКСПЛУАТАНТА САМОЛЕТОВ 
     И ОПИСАНИЕ ВИДОВ ДЕЯТЕЛЬНОСТИ</t>
  </si>
  <si>
    <r>
      <t>В 2019 и 2020 гг. 5 %  относятся к международным полетам, определенным в п. 1.1.2 главы 1 и п. 1.1.2 главы 2 части II тома IV Приложения 16. С 2021 г. и далее 5 % относятся к международным полетам, на которые распространяются компенсационные обязательства, как определено в п. 1.1.2 главы 1 и в разделе 3.1 главы 3 части II тома IV Приложения 16.
Эксплуатант самолетов, использующий метод мониторинга потребления топлива, восполняет пробелы в данных с помощью CERT CORSIA ИКАО при условии, что пробелы в данных в течение периода соблюдения условий не превышают указанных выше порогов.
Расчетная эмиссия должна затем фигурировать в электронной таблице "</t>
    </r>
    <r>
      <rPr>
        <b/>
        <i/>
        <sz val="9"/>
        <rFont val="Arial"/>
        <family val="2"/>
      </rPr>
      <t>5.1 Отчетность. Пары государств"</t>
    </r>
    <r>
      <rPr>
        <i/>
        <sz val="9"/>
        <rFont val="Arial"/>
        <family val="2"/>
      </rPr>
      <t xml:space="preserve"> в качестве отдельных пар государств (если отчетность представляется на уровне пар государств) или в электронной таблице "</t>
    </r>
    <r>
      <rPr>
        <b/>
        <i/>
        <sz val="9"/>
        <rFont val="Arial"/>
        <family val="2"/>
      </rPr>
      <t xml:space="preserve">5.2 Отчетность. Пары аэродромов" </t>
    </r>
    <r>
      <rPr>
        <i/>
        <sz val="9"/>
        <rFont val="Arial"/>
        <family val="2"/>
      </rPr>
      <t>в качестве отдельных пар аэродромов (если отчетность представляется на уровне пар аэродромов).</t>
    </r>
  </si>
  <si>
    <t>Просьба указать дату начала срока действия текущего плана мониторинга эмиссии. Использовать формат 
гггг-мм-дд.</t>
  </si>
  <si>
    <t>Штат/область/регион:</t>
  </si>
  <si>
    <t>Парк самолетов и типы топлива</t>
  </si>
  <si>
    <t>Отчетность</t>
  </si>
  <si>
    <t>Отчетность. Пары государств</t>
  </si>
  <si>
    <t>Отчетность. Пары аэродромов</t>
  </si>
  <si>
    <t>Пробелы в данных</t>
  </si>
  <si>
    <t>Идентификация эксплуатанта самолетов и описание видов деятельности</t>
  </si>
  <si>
    <t>Исходная основная информация отчета об эмиссии</t>
  </si>
  <si>
    <r>
      <rPr>
        <i/>
        <vertAlign val="superscript"/>
        <sz val="9"/>
        <color theme="1"/>
        <rFont val="Arial"/>
        <family val="2"/>
      </rPr>
      <t>(*)</t>
    </r>
    <r>
      <rPr>
        <i/>
        <sz val="9"/>
        <color theme="1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</si>
  <si>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Использованное топливо </t>
    </r>
    <r>
      <rPr>
        <vertAlign val="superscript"/>
        <sz val="11"/>
        <color theme="1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</si>
  <si>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государств, в которые выполняются полеты в отчетном году. 
</t>
    </r>
    <r>
      <rPr>
        <b/>
        <i/>
        <sz val="9"/>
        <rFont val="Arial"/>
        <family val="2"/>
      </rPr>
      <t xml:space="preserve">Примечание I. </t>
    </r>
    <r>
      <rPr>
        <i/>
        <sz val="9"/>
        <rFont val="Arial"/>
        <family val="2"/>
      </rPr>
      <t xml:space="preserve">Просьба указать полеты в обоих направлениях между парами государств, если применимо (A–B и B–A).
</t>
    </r>
    <r>
      <rPr>
        <b/>
        <i/>
        <sz val="9"/>
        <rFont val="Arial"/>
        <family val="2"/>
      </rPr>
      <t xml:space="preserve">Примечание II. </t>
    </r>
    <r>
      <rPr>
        <i/>
        <sz val="9"/>
        <rFont val="Arial"/>
        <family val="2"/>
      </rPr>
      <t xml:space="preserve">Если вы использовали различные типы топлива на той же паре государств с различными коэффициентами преобразования топлива, вам необходимо создать идентичную пару городов и представить данные об этой части топлива отдельно. 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
</t>
    </r>
    <r>
      <rPr>
        <b/>
        <i/>
        <sz val="9"/>
        <rFont val="Arial"/>
        <family val="2"/>
      </rPr>
      <t xml:space="preserve">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</si>
  <si>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r>
      <t>b) Резюме количества топлива</t>
    </r>
    <r>
      <rPr>
        <b/>
        <vertAlign val="superscript"/>
        <sz val="11"/>
        <rFont val="Arial"/>
        <family val="2"/>
      </rPr>
      <t>(*)</t>
    </r>
    <r>
      <rPr>
        <b/>
        <sz val="11"/>
        <rFont val="Arial"/>
        <family val="2"/>
      </rPr>
      <t xml:space="preserve"> (в тоннах):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</si>
  <si>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</si>
  <si>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(например, Jet-A) </t>
    </r>
    <r>
      <rPr>
        <vertAlign val="superscript"/>
        <sz val="10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</si>
  <si>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</si>
  <si>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"пробелы в данных" возникают, когда у эксплуатанта самолетов отсутствуют данные, имеющие отношение к определению использования им топлива для одного или нескольких международных полетов в соответствии с п. 2.2.1.1 главы 2 части II тома IV Приложения 16. </t>
    </r>
  </si>
  <si>
    <t>TS-1</t>
  </si>
  <si>
    <t>No. 3</t>
  </si>
  <si>
    <t>No. 3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</si>
</sst>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;;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vertAlign val="subscript"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bscript"/>
      <sz val="11"/>
      <name val="Arial"/>
      <family val="2"/>
    </font>
    <font>
      <i/>
      <vertAlign val="subscript"/>
      <sz val="9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sz val="9"/>
      <color theme="1"/>
      <name val="Arial"/>
      <family val="2"/>
    </font>
    <font>
      <b/>
      <sz val="18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color theme="4" tint="-0.249977111117893"/>
      <name val="Arial"/>
      <family val="2"/>
    </font>
    <font>
      <u/>
      <sz val="10"/>
      <color theme="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4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left" vertical="top"/>
    </xf>
    <xf numFmtId="0" fontId="0" fillId="3" borderId="0" xfId="0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4" borderId="0" xfId="0" applyFont="1" applyFill="1"/>
    <xf numFmtId="0" fontId="17" fillId="3" borderId="0" xfId="0" applyFont="1" applyFill="1" applyAlignment="1">
      <alignment horizontal="right"/>
    </xf>
    <xf numFmtId="0" fontId="17" fillId="3" borderId="0" xfId="0" applyFont="1" applyFill="1"/>
    <xf numFmtId="0" fontId="12" fillId="3" borderId="18" xfId="0" applyFont="1" applyFill="1" applyBorder="1" applyAlignment="1">
      <alignment horizontal="right"/>
    </xf>
    <xf numFmtId="0" fontId="12" fillId="3" borderId="18" xfId="0" applyFont="1" applyFill="1" applyBorder="1"/>
    <xf numFmtId="0" fontId="12" fillId="3" borderId="16" xfId="0" applyFont="1" applyFill="1" applyBorder="1"/>
    <xf numFmtId="0" fontId="12" fillId="4" borderId="0" xfId="0" applyFont="1" applyFill="1" applyAlignment="1">
      <alignment horizontal="right"/>
    </xf>
    <xf numFmtId="0" fontId="23" fillId="3" borderId="0" xfId="0" applyFont="1" applyFill="1"/>
    <xf numFmtId="0" fontId="23" fillId="4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13" xfId="0" applyFont="1" applyFill="1" applyBorder="1" applyAlignment="1" applyProtection="1">
      <alignment vertical="center"/>
      <protection locked="0"/>
    </xf>
    <xf numFmtId="3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5" borderId="15" xfId="0" applyFont="1" applyFill="1" applyBorder="1" applyAlignment="1" applyProtection="1">
      <alignment horizontal="center" vertical="top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5" borderId="2" xfId="0" applyFont="1" applyFill="1" applyBorder="1" applyAlignment="1" applyProtection="1">
      <alignment horizontal="center" vertical="top"/>
      <protection locked="0"/>
    </xf>
    <xf numFmtId="0" fontId="12" fillId="0" borderId="18" xfId="0" applyFont="1" applyBorder="1" applyAlignment="1">
      <alignment horizontal="right"/>
    </xf>
    <xf numFmtId="0" fontId="17" fillId="3" borderId="0" xfId="0" applyFont="1" applyFill="1" applyAlignment="1">
      <alignment horizontal="left" indent="2"/>
    </xf>
    <xf numFmtId="0" fontId="5" fillId="3" borderId="0" xfId="0" applyFont="1" applyFill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top"/>
    </xf>
    <xf numFmtId="0" fontId="32" fillId="5" borderId="2" xfId="0" applyFont="1" applyFill="1" applyBorder="1" applyAlignment="1" applyProtection="1">
      <alignment vertical="center"/>
      <protection locked="0"/>
    </xf>
    <xf numFmtId="0" fontId="32" fillId="5" borderId="13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7" fillId="4" borderId="0" xfId="0" applyFont="1" applyFill="1"/>
    <xf numFmtId="0" fontId="15" fillId="3" borderId="0" xfId="1" applyFont="1" applyFill="1" applyProtection="1"/>
    <xf numFmtId="0" fontId="15" fillId="3" borderId="0" xfId="1" applyFont="1" applyFill="1" applyAlignment="1" applyProtection="1">
      <alignment horizontal="left" vertical="center"/>
    </xf>
    <xf numFmtId="0" fontId="4" fillId="4" borderId="0" xfId="0" applyFont="1" applyFill="1"/>
    <xf numFmtId="0" fontId="36" fillId="4" borderId="0" xfId="1" applyFont="1" applyFill="1" applyAlignment="1" applyProtection="1">
      <alignment vertical="center"/>
    </xf>
    <xf numFmtId="0" fontId="10" fillId="4" borderId="0" xfId="1" applyFill="1" applyAlignment="1" applyProtection="1">
      <alignment vertical="center"/>
    </xf>
    <xf numFmtId="0" fontId="38" fillId="4" borderId="0" xfId="1" applyFont="1" applyFill="1" applyAlignment="1" applyProtection="1">
      <alignment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/>
    </xf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vertical="top"/>
    </xf>
    <xf numFmtId="0" fontId="34" fillId="4" borderId="0" xfId="0" applyFont="1" applyFill="1"/>
    <xf numFmtId="0" fontId="12" fillId="4" borderId="0" xfId="0" quotePrefix="1" applyFont="1" applyFill="1"/>
    <xf numFmtId="49" fontId="17" fillId="4" borderId="0" xfId="0" applyNumberFormat="1" applyFont="1" applyFill="1" applyAlignment="1">
      <alignment horizontal="right"/>
    </xf>
    <xf numFmtId="0" fontId="18" fillId="4" borderId="0" xfId="1" applyFont="1" applyFill="1" applyProtection="1"/>
    <xf numFmtId="0" fontId="12" fillId="4" borderId="0" xfId="0" applyFont="1" applyFill="1" applyAlignment="1">
      <alignment horizontal="left"/>
    </xf>
    <xf numFmtId="0" fontId="15" fillId="3" borderId="0" xfId="1" applyFont="1" applyFill="1" applyAlignment="1" applyProtection="1">
      <alignment vertical="center"/>
      <protection locked="0"/>
    </xf>
    <xf numFmtId="0" fontId="15" fillId="3" borderId="0" xfId="1" applyFont="1" applyFill="1" applyAlignment="1" applyProtection="1">
      <alignment vertical="center"/>
    </xf>
    <xf numFmtId="0" fontId="44" fillId="4" borderId="0" xfId="0" applyFont="1" applyFill="1"/>
    <xf numFmtId="0" fontId="45" fillId="4" borderId="0" xfId="0" applyFont="1" applyFill="1"/>
    <xf numFmtId="0" fontId="15" fillId="3" borderId="0" xfId="1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lef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0" fillId="3" borderId="0" xfId="1" applyFill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center"/>
    </xf>
    <xf numFmtId="0" fontId="35" fillId="4" borderId="0" xfId="1" applyFont="1" applyFill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8" xfId="0" applyFont="1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1" fillId="5" borderId="10" xfId="0" applyFont="1" applyFill="1" applyBorder="1" applyAlignment="1" applyProtection="1">
      <alignment horizontal="left" vertical="top" wrapText="1"/>
      <protection locked="0"/>
    </xf>
    <xf numFmtId="0" fontId="28" fillId="5" borderId="3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38" fillId="4" borderId="0" xfId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6" fillId="4" borderId="0" xfId="1" applyFont="1" applyFill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/>
    </xf>
    <xf numFmtId="0" fontId="36" fillId="0" borderId="0" xfId="1" applyFont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1" fillId="5" borderId="2" xfId="0" applyFont="1" applyFill="1" applyBorder="1" applyAlignment="1" applyProtection="1">
      <alignment horizontal="left" vertical="top"/>
      <protection locked="0"/>
    </xf>
    <xf numFmtId="164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1" fontId="1" fillId="5" borderId="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textRotation="90"/>
    </xf>
    <xf numFmtId="0" fontId="1" fillId="2" borderId="14" xfId="0" applyFont="1" applyFill="1" applyBorder="1" applyAlignment="1">
      <alignment horizontal="center" textRotation="90"/>
    </xf>
    <xf numFmtId="0" fontId="1" fillId="2" borderId="15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top"/>
      <protection locked="0"/>
    </xf>
    <xf numFmtId="164" fontId="1" fillId="5" borderId="1" xfId="0" applyNumberFormat="1" applyFont="1" applyFill="1" applyBorder="1" applyAlignment="1" applyProtection="1">
      <alignment horizontal="center" vertical="top"/>
      <protection locked="0"/>
    </xf>
    <xf numFmtId="164" fontId="1" fillId="5" borderId="4" xfId="0" applyNumberFormat="1" applyFont="1" applyFill="1" applyBorder="1" applyAlignment="1" applyProtection="1">
      <alignment horizontal="center" vertical="top"/>
      <protection locked="0"/>
    </xf>
    <xf numFmtId="164" fontId="1" fillId="5" borderId="3" xfId="0" applyNumberFormat="1" applyFont="1" applyFill="1" applyBorder="1" applyAlignment="1" applyProtection="1">
      <alignment horizontal="left" vertical="top"/>
      <protection locked="0"/>
    </xf>
    <xf numFmtId="164" fontId="1" fillId="5" borderId="1" xfId="0" applyNumberFormat="1" applyFont="1" applyFill="1" applyBorder="1" applyAlignment="1" applyProtection="1">
      <alignment horizontal="left" vertical="top"/>
      <protection locked="0"/>
    </xf>
    <xf numFmtId="164" fontId="1" fillId="5" borderId="4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65" fontId="12" fillId="5" borderId="3" xfId="0" applyNumberFormat="1" applyFont="1" applyFill="1" applyBorder="1" applyAlignment="1" applyProtection="1">
      <alignment horizontal="right" vertical="center"/>
      <protection locked="0"/>
    </xf>
    <xf numFmtId="165" fontId="12" fillId="5" borderId="1" xfId="0" applyNumberFormat="1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left" vertical="top"/>
      <protection locked="0"/>
    </xf>
    <xf numFmtId="165" fontId="32" fillId="2" borderId="2" xfId="0" applyNumberFormat="1" applyFont="1" applyFill="1" applyBorder="1" applyAlignment="1">
      <alignment horizontal="right" vertical="center" wrapText="1"/>
    </xf>
    <xf numFmtId="165" fontId="32" fillId="5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 wrapText="1"/>
    </xf>
    <xf numFmtId="0" fontId="12" fillId="5" borderId="9" xfId="0" applyFont="1" applyFill="1" applyBorder="1" applyAlignment="1" applyProtection="1">
      <alignment horizontal="center" vertical="top"/>
      <protection locked="0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right" vertical="center"/>
      <protection locked="0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12" fillId="5" borderId="7" xfId="0" applyFont="1" applyFill="1" applyBorder="1" applyAlignment="1" applyProtection="1">
      <alignment horizontal="right" vertical="center"/>
      <protection locked="0"/>
    </xf>
    <xf numFmtId="0" fontId="12" fillId="5" borderId="8" xfId="0" applyFont="1" applyFill="1" applyBorder="1" applyAlignment="1" applyProtection="1">
      <alignment horizontal="right" vertical="center"/>
      <protection locked="0"/>
    </xf>
    <xf numFmtId="0" fontId="12" fillId="5" borderId="9" xfId="0" applyFont="1" applyFill="1" applyBorder="1" applyAlignment="1" applyProtection="1">
      <alignment horizontal="right" vertical="center"/>
      <protection locked="0"/>
    </xf>
    <xf numFmtId="0" fontId="12" fillId="5" borderId="10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Protection="1"/>
    <xf numFmtId="0" fontId="1" fillId="3" borderId="0" xfId="0" applyFont="1" applyFill="1" applyProtection="1"/>
    <xf numFmtId="0" fontId="29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7" fillId="4" borderId="0" xfId="0" applyFont="1" applyFill="1" applyProtection="1"/>
    <xf numFmtId="0" fontId="30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35" fillId="0" borderId="0" xfId="1" applyFont="1" applyFill="1" applyAlignment="1" applyProtection="1">
      <alignment horizontal="left" vertical="center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right" vertical="center"/>
    </xf>
    <xf numFmtId="49" fontId="4" fillId="3" borderId="0" xfId="0" applyNumberFormat="1" applyFont="1" applyFill="1" applyAlignment="1" applyProtection="1">
      <alignment horizontal="right" vertical="center"/>
    </xf>
    <xf numFmtId="0" fontId="37" fillId="3" borderId="0" xfId="0" applyFont="1" applyFill="1" applyAlignment="1" applyProtection="1">
      <alignment vertical="center"/>
    </xf>
    <xf numFmtId="0" fontId="8" fillId="3" borderId="0" xfId="0" applyFont="1" applyFill="1" applyProtection="1"/>
    <xf numFmtId="0" fontId="2" fillId="2" borderId="2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vertical="center"/>
    </xf>
  </cellXfs>
  <cellStyles count="2">
    <cellStyle name="Hyperlink" xfId="1" builtinId="8"/>
    <cellStyle name="Normal" xfId="0" builtinId="0"/>
  </cellStyles>
  <dxfs count="14"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darkDown">
          <bgColor theme="0"/>
        </patternFill>
      </fill>
    </dxf>
    <dxf>
      <fill>
        <patternFill patternType="darkDown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color auto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uraca\AppData\Local\Microsoft\Windows\Temporary%20Internet%20Files\Content.Outlook\CEYPHQLE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10.20.3.149/publications/DOC8643/Pages/Search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1"/>
  <sheetViews>
    <sheetView showGridLines="0" tabSelected="1" zoomScaleNormal="100" workbookViewId="0">
      <selection activeCell="E19" sqref="E19:G19"/>
    </sheetView>
  </sheetViews>
  <sheetFormatPr defaultColWidth="11.5546875" defaultRowHeight="15" customHeight="1" x14ac:dyDescent="0.25"/>
  <cols>
    <col min="1" max="1" width="11.5546875" style="11"/>
    <col min="2" max="2" width="10.5546875" style="11" customWidth="1"/>
    <col min="3" max="3" width="13.33203125" style="11" customWidth="1"/>
    <col min="4" max="4" width="16.44140625" style="11" customWidth="1"/>
    <col min="5" max="6" width="11.5546875" style="11"/>
    <col min="7" max="7" width="16.88671875" style="11" customWidth="1"/>
    <col min="8" max="8" width="7" style="11" customWidth="1"/>
    <col min="9" max="16384" width="11.5546875" style="11"/>
  </cols>
  <sheetData>
    <row r="1" spans="1:13" ht="15" customHeight="1" x14ac:dyDescent="0.25">
      <c r="A1" s="313"/>
      <c r="B1" s="313"/>
      <c r="C1" s="313"/>
      <c r="D1" s="313"/>
      <c r="E1" s="313"/>
      <c r="F1" s="313"/>
      <c r="G1" s="313"/>
      <c r="H1" s="313"/>
      <c r="I1" s="313"/>
      <c r="J1" s="313"/>
    </row>
    <row r="2" spans="1:13" ht="15" customHeight="1" x14ac:dyDescent="0.25">
      <c r="A2" s="313"/>
      <c r="B2" s="314"/>
      <c r="C2" s="314"/>
      <c r="D2" s="314"/>
      <c r="E2" s="314"/>
      <c r="F2" s="314"/>
      <c r="G2" s="314"/>
      <c r="H2" s="314"/>
      <c r="I2" s="313"/>
      <c r="J2" s="313"/>
    </row>
    <row r="3" spans="1:13" ht="15" customHeight="1" x14ac:dyDescent="0.3">
      <c r="A3" s="313"/>
      <c r="B3" s="314"/>
      <c r="C3" s="315" t="s">
        <v>10</v>
      </c>
      <c r="D3" s="316"/>
      <c r="E3" s="316"/>
      <c r="F3" s="316"/>
      <c r="G3" s="316"/>
      <c r="H3" s="317"/>
      <c r="I3" s="318"/>
      <c r="J3" s="318"/>
      <c r="K3" s="85"/>
      <c r="L3" s="85"/>
      <c r="M3" s="85"/>
    </row>
    <row r="4" spans="1:13" ht="15" customHeight="1" x14ac:dyDescent="0.25">
      <c r="A4" s="313"/>
      <c r="B4" s="319"/>
      <c r="C4" s="316"/>
      <c r="D4" s="316"/>
      <c r="E4" s="316"/>
      <c r="F4" s="316"/>
      <c r="G4" s="316"/>
      <c r="H4" s="319"/>
      <c r="I4" s="313"/>
      <c r="J4" s="313"/>
    </row>
    <row r="5" spans="1:13" ht="15" customHeight="1" x14ac:dyDescent="0.25">
      <c r="A5" s="313"/>
      <c r="B5" s="320" t="s">
        <v>29</v>
      </c>
      <c r="C5" s="320"/>
      <c r="D5" s="320"/>
      <c r="E5" s="320"/>
      <c r="F5" s="320"/>
      <c r="G5" s="320"/>
      <c r="H5" s="320"/>
      <c r="I5" s="313"/>
      <c r="J5" s="313"/>
    </row>
    <row r="6" spans="1:13" ht="15" customHeight="1" x14ac:dyDescent="0.25">
      <c r="A6" s="313"/>
      <c r="B6" s="314"/>
      <c r="C6" s="321"/>
      <c r="D6" s="321"/>
      <c r="E6" s="321"/>
      <c r="F6" s="321"/>
      <c r="G6" s="321"/>
      <c r="H6" s="321"/>
      <c r="I6" s="313"/>
      <c r="J6" s="313"/>
    </row>
    <row r="7" spans="1:13" ht="15" customHeight="1" x14ac:dyDescent="0.25">
      <c r="A7" s="313"/>
      <c r="B7" s="314"/>
      <c r="C7" s="322" t="s">
        <v>30</v>
      </c>
      <c r="D7" s="322"/>
      <c r="E7" s="314"/>
      <c r="F7" s="314"/>
      <c r="G7" s="314"/>
      <c r="H7" s="314"/>
      <c r="I7" s="313"/>
      <c r="J7" s="313"/>
    </row>
    <row r="8" spans="1:13" ht="15" customHeight="1" x14ac:dyDescent="0.3">
      <c r="A8" s="313"/>
      <c r="B8" s="323"/>
      <c r="C8" s="86"/>
      <c r="D8" s="324"/>
      <c r="E8" s="314"/>
      <c r="F8" s="314"/>
      <c r="G8" s="314"/>
      <c r="H8" s="314"/>
      <c r="I8" s="313"/>
      <c r="J8" s="313"/>
    </row>
    <row r="9" spans="1:13" ht="15" customHeight="1" x14ac:dyDescent="0.25">
      <c r="A9" s="313"/>
      <c r="B9" s="325" t="s">
        <v>162</v>
      </c>
      <c r="C9" s="109" t="s">
        <v>192</v>
      </c>
      <c r="D9" s="109"/>
      <c r="E9" s="109"/>
      <c r="F9" s="109"/>
      <c r="G9" s="109"/>
      <c r="H9" s="314"/>
      <c r="I9" s="313"/>
      <c r="J9" s="313"/>
    </row>
    <row r="10" spans="1:13" ht="15" customHeight="1" x14ac:dyDescent="0.25">
      <c r="A10" s="313"/>
      <c r="B10" s="325" t="s">
        <v>163</v>
      </c>
      <c r="C10" s="109" t="s">
        <v>193</v>
      </c>
      <c r="D10" s="109"/>
      <c r="E10" s="109"/>
      <c r="F10" s="109"/>
      <c r="G10" s="87"/>
      <c r="H10" s="314"/>
      <c r="I10" s="313"/>
      <c r="J10" s="313"/>
    </row>
    <row r="11" spans="1:13" ht="15" customHeight="1" x14ac:dyDescent="0.25">
      <c r="A11" s="313"/>
      <c r="B11" s="325" t="s">
        <v>164</v>
      </c>
      <c r="C11" s="117" t="s">
        <v>187</v>
      </c>
      <c r="D11" s="117"/>
      <c r="E11" s="108"/>
      <c r="F11" s="108"/>
      <c r="G11" s="87"/>
      <c r="H11" s="314"/>
      <c r="I11" s="313"/>
      <c r="J11" s="313"/>
    </row>
    <row r="12" spans="1:13" ht="15" customHeight="1" x14ac:dyDescent="0.25">
      <c r="A12" s="313"/>
      <c r="B12" s="325" t="s">
        <v>165</v>
      </c>
      <c r="C12" s="109" t="s">
        <v>31</v>
      </c>
      <c r="D12" s="109"/>
      <c r="E12" s="108"/>
      <c r="F12" s="108"/>
      <c r="G12" s="87"/>
      <c r="H12" s="314"/>
      <c r="I12" s="313"/>
      <c r="J12" s="313"/>
    </row>
    <row r="13" spans="1:13" ht="15" customHeight="1" x14ac:dyDescent="0.25">
      <c r="A13" s="313"/>
      <c r="B13" s="325" t="s">
        <v>25</v>
      </c>
      <c r="C13" s="104" t="s">
        <v>188</v>
      </c>
      <c r="D13" s="105"/>
      <c r="E13" s="108"/>
      <c r="F13" s="108"/>
      <c r="G13" s="87"/>
      <c r="H13" s="314"/>
      <c r="I13" s="313"/>
      <c r="J13" s="313"/>
    </row>
    <row r="14" spans="1:13" ht="15" customHeight="1" x14ac:dyDescent="0.25">
      <c r="A14" s="313"/>
      <c r="B14" s="326" t="s">
        <v>166</v>
      </c>
      <c r="C14" s="109" t="s">
        <v>189</v>
      </c>
      <c r="D14" s="109"/>
      <c r="E14" s="108"/>
      <c r="F14" s="108"/>
      <c r="G14" s="87"/>
      <c r="H14" s="314"/>
      <c r="I14" s="313"/>
      <c r="J14" s="313"/>
    </row>
    <row r="15" spans="1:13" ht="15" customHeight="1" x14ac:dyDescent="0.25">
      <c r="A15" s="313"/>
      <c r="B15" s="326" t="s">
        <v>167</v>
      </c>
      <c r="C15" s="109" t="s">
        <v>190</v>
      </c>
      <c r="D15" s="109"/>
      <c r="E15" s="108"/>
      <c r="F15" s="108"/>
      <c r="G15" s="87"/>
      <c r="H15" s="314"/>
      <c r="I15" s="313"/>
      <c r="J15" s="313"/>
    </row>
    <row r="16" spans="1:13" ht="15" customHeight="1" x14ac:dyDescent="0.25">
      <c r="A16" s="313"/>
      <c r="B16" s="325" t="s">
        <v>168</v>
      </c>
      <c r="C16" s="117" t="s">
        <v>191</v>
      </c>
      <c r="D16" s="117"/>
      <c r="E16" s="327"/>
      <c r="F16" s="327"/>
      <c r="G16" s="327"/>
      <c r="H16" s="314"/>
      <c r="I16" s="313"/>
      <c r="J16" s="313"/>
    </row>
    <row r="17" spans="1:10" ht="15" customHeight="1" x14ac:dyDescent="0.25">
      <c r="A17" s="313"/>
      <c r="B17" s="314"/>
      <c r="C17" s="314"/>
      <c r="D17" s="314"/>
      <c r="E17" s="314"/>
      <c r="F17" s="314"/>
      <c r="G17" s="314"/>
      <c r="H17" s="314"/>
      <c r="I17" s="313"/>
      <c r="J17" s="313"/>
    </row>
    <row r="18" spans="1:10" ht="15" customHeight="1" x14ac:dyDescent="0.25">
      <c r="A18" s="313"/>
      <c r="B18" s="314"/>
      <c r="C18" s="328" t="s">
        <v>32</v>
      </c>
      <c r="D18" s="314"/>
      <c r="E18" s="314"/>
      <c r="F18" s="314"/>
      <c r="G18" s="314"/>
      <c r="H18" s="314"/>
      <c r="I18" s="313"/>
      <c r="J18" s="313"/>
    </row>
    <row r="19" spans="1:10" ht="15" customHeight="1" x14ac:dyDescent="0.25">
      <c r="A19" s="313"/>
      <c r="B19" s="314"/>
      <c r="C19" s="329" t="s">
        <v>33</v>
      </c>
      <c r="D19" s="329"/>
      <c r="E19" s="114"/>
      <c r="F19" s="115"/>
      <c r="G19" s="116"/>
      <c r="H19" s="314"/>
      <c r="I19" s="313"/>
      <c r="J19" s="313"/>
    </row>
    <row r="20" spans="1:10" ht="15" customHeight="1" x14ac:dyDescent="0.25">
      <c r="A20" s="313"/>
      <c r="B20" s="314"/>
      <c r="C20" s="329" t="s">
        <v>34</v>
      </c>
      <c r="D20" s="329"/>
      <c r="E20" s="111"/>
      <c r="F20" s="112"/>
      <c r="G20" s="113"/>
      <c r="H20" s="314"/>
      <c r="I20" s="313"/>
      <c r="J20" s="313"/>
    </row>
    <row r="21" spans="1:10" ht="15" customHeight="1" x14ac:dyDescent="0.25">
      <c r="A21" s="313"/>
      <c r="B21" s="314"/>
      <c r="C21" s="314"/>
      <c r="D21" s="314"/>
      <c r="E21" s="314"/>
      <c r="F21" s="314"/>
      <c r="G21" s="314"/>
      <c r="H21" s="314"/>
      <c r="I21" s="313"/>
      <c r="J21" s="313"/>
    </row>
    <row r="22" spans="1:10" ht="15" customHeight="1" x14ac:dyDescent="0.25">
      <c r="A22" s="313"/>
      <c r="B22" s="314"/>
      <c r="C22" s="330" t="s">
        <v>182</v>
      </c>
      <c r="D22" s="330"/>
      <c r="E22" s="330"/>
      <c r="F22" s="330"/>
      <c r="G22" s="330"/>
      <c r="H22" s="314"/>
      <c r="I22" s="313"/>
      <c r="J22" s="313"/>
    </row>
    <row r="23" spans="1:10" ht="15" customHeight="1" x14ac:dyDescent="0.25">
      <c r="A23" s="313"/>
      <c r="B23" s="314"/>
      <c r="C23" s="330"/>
      <c r="D23" s="330"/>
      <c r="E23" s="330"/>
      <c r="F23" s="330"/>
      <c r="G23" s="330"/>
      <c r="H23" s="331"/>
      <c r="I23" s="332"/>
      <c r="J23" s="313"/>
    </row>
    <row r="24" spans="1:10" ht="15" customHeight="1" x14ac:dyDescent="0.25">
      <c r="A24" s="313"/>
      <c r="B24" s="314"/>
      <c r="C24" s="314"/>
      <c r="D24" s="314"/>
      <c r="E24" s="314"/>
      <c r="F24" s="314"/>
      <c r="G24" s="314"/>
      <c r="H24" s="314"/>
      <c r="I24" s="313"/>
      <c r="J24" s="313"/>
    </row>
    <row r="25" spans="1:10" ht="15" customHeight="1" x14ac:dyDescent="0.25">
      <c r="A25" s="313"/>
      <c r="B25" s="313"/>
      <c r="C25" s="313"/>
      <c r="D25" s="313"/>
      <c r="E25" s="313"/>
      <c r="F25" s="313"/>
      <c r="G25" s="313"/>
      <c r="H25" s="313"/>
      <c r="I25" s="313"/>
      <c r="J25" s="313"/>
    </row>
    <row r="26" spans="1:10" ht="15" customHeight="1" x14ac:dyDescent="0.25">
      <c r="A26" s="313"/>
      <c r="B26" s="313"/>
      <c r="C26" s="313"/>
      <c r="D26" s="313"/>
      <c r="E26" s="313"/>
      <c r="F26" s="313"/>
      <c r="G26" s="313"/>
      <c r="H26" s="313"/>
      <c r="I26" s="313"/>
      <c r="J26" s="313"/>
    </row>
    <row r="27" spans="1:10" ht="15" customHeight="1" x14ac:dyDescent="0.25">
      <c r="A27" s="313"/>
      <c r="B27" s="313"/>
      <c r="C27" s="313"/>
      <c r="D27" s="313"/>
      <c r="E27" s="313"/>
      <c r="F27" s="313"/>
      <c r="G27" s="313"/>
      <c r="H27" s="313"/>
      <c r="I27" s="313"/>
      <c r="J27" s="313"/>
    </row>
    <row r="28" spans="1:10" ht="15" customHeight="1" x14ac:dyDescent="0.25">
      <c r="A28" s="313"/>
      <c r="B28" s="313"/>
      <c r="C28" s="313"/>
      <c r="D28" s="313"/>
      <c r="E28" s="313"/>
      <c r="F28" s="313"/>
      <c r="G28" s="313"/>
      <c r="H28" s="313"/>
      <c r="I28" s="313"/>
      <c r="J28" s="313"/>
    </row>
    <row r="29" spans="1:10" ht="15" customHeigh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</row>
    <row r="30" spans="1:10" ht="15" customHeight="1" x14ac:dyDescent="0.25">
      <c r="A30" s="313"/>
      <c r="B30" s="313"/>
      <c r="C30" s="313"/>
      <c r="D30" s="313"/>
      <c r="E30" s="313"/>
      <c r="F30" s="313"/>
      <c r="G30" s="313"/>
      <c r="H30" s="313"/>
      <c r="I30" s="313"/>
      <c r="J30" s="313"/>
    </row>
    <row r="31" spans="1:10" ht="15" customHeight="1" x14ac:dyDescent="0.25">
      <c r="A31" s="313"/>
      <c r="B31" s="313"/>
      <c r="C31" s="313"/>
      <c r="D31" s="313"/>
      <c r="E31" s="313"/>
      <c r="F31" s="313"/>
      <c r="G31" s="313"/>
      <c r="H31" s="313"/>
      <c r="I31" s="313"/>
      <c r="J31" s="313"/>
    </row>
  </sheetData>
  <sheetProtection sheet="1" formatColumns="0" formatRows="0" selectLockedCells="1"/>
  <customSheetViews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C22:G23"/>
    <mergeCell ref="E20:G20"/>
    <mergeCell ref="C7:D7"/>
    <mergeCell ref="E19:G19"/>
    <mergeCell ref="B5:H5"/>
    <mergeCell ref="C14:D14"/>
    <mergeCell ref="C10:F10"/>
    <mergeCell ref="C9:G9"/>
    <mergeCell ref="C16:D16"/>
    <mergeCell ref="C11:D11"/>
    <mergeCell ref="E11:F11"/>
    <mergeCell ref="C12:D12"/>
    <mergeCell ref="E12:F12"/>
    <mergeCell ref="C3:G4"/>
    <mergeCell ref="E13:F13"/>
    <mergeCell ref="E14:F14"/>
    <mergeCell ref="C15:D15"/>
    <mergeCell ref="E15:F15"/>
  </mergeCells>
  <hyperlinks>
    <hyperlink ref="C13" location="'5 Отчетность'!C12" display="Отчетность." xr:uid="{00000000-0004-0000-0000-000000000000}"/>
    <hyperlink ref="C16" location="'6 Пробелы в данных'!A1" display="Пробелы в данных." xr:uid="{00000000-0004-0000-0000-000001000000}"/>
    <hyperlink ref="C15" location="'5.2 Reporting-Aerodrome pairs'!A1" display="Reporting - Aerodrome Pairs" xr:uid="{00000000-0004-0000-0000-000002000000}"/>
    <hyperlink ref="C14" location="'5.1 Reporting-State pairs'!A1" display="Reporting - State pairs" xr:uid="{00000000-0004-0000-0000-000003000000}"/>
    <hyperlink ref="C12" location="'4 Плотность топлива'!A1" display="Плотность топлива." xr:uid="{00000000-0004-0000-0000-000004000000}"/>
    <hyperlink ref="C11" location="'3 Aeroplane Fleet'!A1" display="Aeroplane Fleet and Fuel Type" xr:uid="{00000000-0004-0000-0000-000005000000}"/>
    <hyperlink ref="C10" location="'2 Underlying Basic Info'!A1" display="Underlying Basic Information of the Emissions Report" xr:uid="{00000000-0004-0000-0000-000006000000}"/>
    <hyperlink ref="C9" location="'1 Identification'!A1" display="Identifcation" xr:uid="{00000000-0004-0000-0000-000007000000}"/>
    <hyperlink ref="C7:D7" location="'Информация о шаблоне'!E19" display="СОДЕРЖАНИЕ" xr:uid="{00000000-0004-0000-0000-000008000000}"/>
    <hyperlink ref="C11:E11" location="'3 Парк самолетов и типы топлива'!D19" display="Парк самолетов и типы топлива." xr:uid="{00000000-0004-0000-0000-000009000000}"/>
    <hyperlink ref="C14:D14" location="'5.1 Отчетность-Пары гос-в'!K17" display="Отчетность. Пары государств." xr:uid="{00000000-0004-0000-0000-00000A000000}"/>
    <hyperlink ref="C15:E15" location="'5.2 Отчетность-Пары аэродромов'!M17" display="Отчетность. Пары аэродромов." xr:uid="{00000000-0004-0000-0000-00000B000000}"/>
    <hyperlink ref="C12:E12" location="'4 Плотность топлива'!C9" display="Плотность топлива." xr:uid="{00000000-0004-0000-0000-00000C000000}"/>
    <hyperlink ref="C16:D16" location="'6 Пробелы в данных'!C12" display="Пробелы в данных" xr:uid="{00000000-0004-0000-0000-00000D000000}"/>
    <hyperlink ref="C9:G9" location="'1 Идентификация ЭС'!C10" display="Идентификация эксплуатанта самолетов и описание видов деятельности" xr:uid="{00000000-0004-0000-0000-00000E000000}"/>
    <hyperlink ref="C10:F10" location="'2 Исх.основная информ'!C8" display="Исходная основная информация отчета об эмиссии" xr:uid="{00000000-0004-0000-0000-00000F000000}"/>
    <hyperlink ref="C11:D11" location="'3 Парк самолетов и типы топлива'!D20" display="Парк самолетов и типы топлива" xr:uid="{00000000-0004-0000-0000-000010000000}"/>
  </hyperlinks>
  <pageMargins left="0.7" right="0.7" top="0.78740157499999996" bottom="0.78740157499999996" header="0.3" footer="0.3"/>
  <pageSetup paperSize="9" orientation="portrait" r:id="rId3"/>
  <ignoredErrors>
    <ignoredError sqref="B9: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V128"/>
  <sheetViews>
    <sheetView showGridLines="0" zoomScaleNormal="100" workbookViewId="0">
      <selection activeCell="C10" sqref="C10:K10"/>
    </sheetView>
  </sheetViews>
  <sheetFormatPr defaultColWidth="11.5546875" defaultRowHeight="15" customHeight="1" x14ac:dyDescent="0.25"/>
  <cols>
    <col min="1" max="1" width="11.5546875" style="11"/>
    <col min="2" max="2" width="6.109375" style="12" customWidth="1"/>
    <col min="3" max="3" width="11.5546875" style="11"/>
    <col min="4" max="4" width="12.6640625" style="11" customWidth="1"/>
    <col min="5" max="6" width="11.5546875" style="11"/>
    <col min="7" max="9" width="11.5546875" style="11" customWidth="1"/>
    <col min="10" max="10" width="11.5546875" style="11"/>
    <col min="11" max="11" width="10.44140625" style="11" customWidth="1"/>
    <col min="12" max="12" width="6.109375" style="11" customWidth="1"/>
    <col min="13" max="16384" width="11.5546875" style="11"/>
  </cols>
  <sheetData>
    <row r="2" spans="2:22" ht="15" customHeight="1" x14ac:dyDescent="0.25">
      <c r="B2" s="6"/>
      <c r="C2" s="166" t="s">
        <v>183</v>
      </c>
      <c r="D2" s="166"/>
      <c r="E2" s="166"/>
      <c r="F2" s="166"/>
      <c r="G2" s="166"/>
      <c r="H2" s="166"/>
      <c r="I2" s="166"/>
      <c r="J2" s="166"/>
      <c r="K2" s="166"/>
      <c r="L2" s="166"/>
      <c r="M2" s="313"/>
      <c r="N2" s="313"/>
      <c r="O2" s="333"/>
      <c r="P2" s="333"/>
      <c r="Q2" s="313"/>
      <c r="R2" s="313"/>
      <c r="S2" s="313"/>
      <c r="T2" s="313"/>
      <c r="U2" s="313"/>
      <c r="V2" s="313"/>
    </row>
    <row r="3" spans="2:22" ht="15" customHeight="1" x14ac:dyDescent="0.25">
      <c r="B3" s="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</row>
    <row r="4" spans="2:22" ht="15" customHeight="1" x14ac:dyDescent="0.25">
      <c r="B4" s="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</row>
    <row r="5" spans="2:22" ht="15" customHeight="1" x14ac:dyDescent="0.25">
      <c r="B5" s="6"/>
      <c r="C5" s="13"/>
      <c r="D5" s="13"/>
      <c r="E5" s="13"/>
      <c r="F5" s="13"/>
      <c r="G5" s="13"/>
      <c r="H5" s="13"/>
      <c r="I5" s="13"/>
      <c r="J5" s="14"/>
      <c r="K5" s="14"/>
      <c r="L5" s="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</row>
    <row r="6" spans="2:22" ht="15" customHeight="1" x14ac:dyDescent="0.25"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</row>
    <row r="7" spans="2:22" ht="15" customHeight="1" x14ac:dyDescent="0.25">
      <c r="B7" s="5" t="s">
        <v>0</v>
      </c>
      <c r="C7" s="15" t="s">
        <v>35</v>
      </c>
      <c r="D7" s="1"/>
      <c r="E7" s="1"/>
      <c r="F7" s="1"/>
      <c r="G7" s="1"/>
      <c r="H7" s="1"/>
      <c r="I7" s="1"/>
      <c r="J7" s="1"/>
      <c r="K7" s="1"/>
      <c r="L7" s="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</row>
    <row r="8" spans="2:22" ht="15" customHeight="1" x14ac:dyDescent="0.25">
      <c r="B8" s="6"/>
      <c r="C8" s="128" t="s">
        <v>140</v>
      </c>
      <c r="D8" s="128"/>
      <c r="E8" s="128"/>
      <c r="F8" s="128"/>
      <c r="G8" s="128"/>
      <c r="H8" s="128"/>
      <c r="I8" s="128"/>
      <c r="J8" s="128"/>
      <c r="K8" s="128"/>
      <c r="L8" s="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</row>
    <row r="9" spans="2:22" ht="15" customHeight="1" x14ac:dyDescent="0.25">
      <c r="B9" s="6"/>
      <c r="C9" s="129"/>
      <c r="D9" s="129"/>
      <c r="E9" s="129"/>
      <c r="F9" s="129"/>
      <c r="G9" s="129"/>
      <c r="H9" s="129"/>
      <c r="I9" s="129"/>
      <c r="J9" s="129"/>
      <c r="K9" s="129"/>
      <c r="L9" s="1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</row>
    <row r="10" spans="2:22" ht="15" customHeight="1" x14ac:dyDescent="0.25">
      <c r="B10" s="6"/>
      <c r="C10" s="130"/>
      <c r="D10" s="131"/>
      <c r="E10" s="131"/>
      <c r="F10" s="131"/>
      <c r="G10" s="131"/>
      <c r="H10" s="131"/>
      <c r="I10" s="131"/>
      <c r="J10" s="131"/>
      <c r="K10" s="132"/>
      <c r="L10" s="1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</row>
    <row r="11" spans="2:22" ht="15" customHeight="1" x14ac:dyDescent="0.25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</row>
    <row r="12" spans="2:22" ht="15" customHeight="1" x14ac:dyDescent="0.25">
      <c r="B12" s="5" t="s">
        <v>19</v>
      </c>
      <c r="C12" s="15" t="s">
        <v>36</v>
      </c>
      <c r="D12" s="1"/>
      <c r="E12" s="1"/>
      <c r="F12" s="1"/>
      <c r="G12" s="1"/>
      <c r="H12" s="1"/>
      <c r="I12" s="1"/>
      <c r="J12" s="1"/>
      <c r="K12" s="1"/>
      <c r="L12" s="1"/>
      <c r="M12" s="313"/>
      <c r="N12" s="313"/>
      <c r="O12" s="313"/>
      <c r="P12" s="313"/>
      <c r="Q12" s="313"/>
      <c r="R12" s="90"/>
      <c r="S12" s="90"/>
      <c r="T12" s="313"/>
      <c r="U12" s="313"/>
      <c r="V12" s="313"/>
    </row>
    <row r="13" spans="2:22" ht="15" customHeight="1" x14ac:dyDescent="0.25">
      <c r="B13" s="6"/>
      <c r="C13" s="133" t="s">
        <v>50</v>
      </c>
      <c r="D13" s="133"/>
      <c r="E13" s="133"/>
      <c r="F13" s="133"/>
      <c r="G13" s="133"/>
      <c r="H13" s="133"/>
      <c r="I13" s="133"/>
      <c r="J13" s="133"/>
      <c r="K13" s="133"/>
      <c r="L13" s="1"/>
      <c r="M13" s="313"/>
      <c r="N13" s="313"/>
      <c r="O13" s="313"/>
      <c r="P13" s="337"/>
      <c r="Q13" s="337"/>
      <c r="R13" s="337"/>
      <c r="S13" s="337"/>
      <c r="T13" s="313"/>
      <c r="U13" s="313"/>
      <c r="V13" s="313"/>
    </row>
    <row r="14" spans="2:22" ht="15" customHeight="1" x14ac:dyDescent="0.25">
      <c r="B14" s="6"/>
      <c r="C14" s="119" t="s">
        <v>37</v>
      </c>
      <c r="D14" s="119"/>
      <c r="E14" s="118"/>
      <c r="F14" s="118"/>
      <c r="G14" s="118"/>
      <c r="H14" s="118"/>
      <c r="I14" s="118"/>
      <c r="J14" s="118"/>
      <c r="K14" s="118"/>
      <c r="L14" s="1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2:22" ht="15" customHeight="1" x14ac:dyDescent="0.25">
      <c r="B15" s="6"/>
      <c r="C15" s="119" t="s">
        <v>38</v>
      </c>
      <c r="D15" s="120"/>
      <c r="E15" s="118"/>
      <c r="F15" s="118"/>
      <c r="G15" s="118"/>
      <c r="H15" s="118"/>
      <c r="I15" s="118"/>
      <c r="J15" s="118"/>
      <c r="K15" s="118"/>
      <c r="L15" s="1"/>
      <c r="M15" s="313"/>
      <c r="N15" s="313"/>
      <c r="O15" s="313"/>
      <c r="P15" s="313"/>
      <c r="Q15" s="313"/>
      <c r="R15" s="313"/>
      <c r="S15" s="313"/>
      <c r="T15" s="313"/>
      <c r="U15" s="313"/>
      <c r="V15" s="313"/>
    </row>
    <row r="16" spans="2:22" ht="15" customHeight="1" x14ac:dyDescent="0.25">
      <c r="B16" s="6"/>
      <c r="C16" s="119" t="s">
        <v>186</v>
      </c>
      <c r="D16" s="119"/>
      <c r="E16" s="118"/>
      <c r="F16" s="118"/>
      <c r="G16" s="118"/>
      <c r="H16" s="118"/>
      <c r="I16" s="118"/>
      <c r="J16" s="118"/>
      <c r="K16" s="118"/>
      <c r="L16" s="1"/>
      <c r="M16" s="313"/>
      <c r="N16" s="313"/>
      <c r="O16" s="313"/>
      <c r="P16" s="313"/>
      <c r="Q16" s="313"/>
      <c r="R16" s="313"/>
      <c r="S16" s="313"/>
      <c r="T16" s="313"/>
      <c r="U16" s="313"/>
      <c r="V16" s="313"/>
    </row>
    <row r="17" spans="2:22" ht="15" customHeight="1" x14ac:dyDescent="0.25">
      <c r="B17" s="6"/>
      <c r="C17" s="119" t="s">
        <v>39</v>
      </c>
      <c r="D17" s="119"/>
      <c r="E17" s="118"/>
      <c r="F17" s="118"/>
      <c r="G17" s="118"/>
      <c r="H17" s="118"/>
      <c r="I17" s="118"/>
      <c r="J17" s="118"/>
      <c r="K17" s="118"/>
      <c r="L17" s="1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2:22" ht="15" customHeight="1" x14ac:dyDescent="0.25">
      <c r="B18" s="6"/>
      <c r="C18" s="119" t="s">
        <v>40</v>
      </c>
      <c r="D18" s="119"/>
      <c r="E18" s="118"/>
      <c r="F18" s="118"/>
      <c r="G18" s="118"/>
      <c r="H18" s="118"/>
      <c r="I18" s="118"/>
      <c r="J18" s="118"/>
      <c r="K18" s="118"/>
      <c r="L18" s="1"/>
      <c r="M18" s="313"/>
      <c r="N18" s="313"/>
      <c r="O18" s="313"/>
      <c r="P18" s="313"/>
      <c r="Q18" s="313"/>
      <c r="R18" s="313"/>
      <c r="S18" s="313"/>
      <c r="T18" s="313"/>
      <c r="U18" s="313"/>
      <c r="V18" s="313"/>
    </row>
    <row r="19" spans="2:22" ht="15" customHeight="1" x14ac:dyDescent="0.25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"/>
      <c r="M19" s="313"/>
      <c r="N19" s="313"/>
      <c r="O19" s="313"/>
      <c r="P19" s="313"/>
      <c r="Q19" s="313"/>
      <c r="R19" s="313"/>
      <c r="S19" s="313"/>
      <c r="T19" s="313"/>
      <c r="U19" s="313"/>
      <c r="V19" s="313"/>
    </row>
    <row r="20" spans="2:22" ht="15" customHeight="1" x14ac:dyDescent="0.25">
      <c r="B20" s="27" t="s">
        <v>20</v>
      </c>
      <c r="C20" s="15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313"/>
      <c r="N20" s="313"/>
      <c r="O20" s="313"/>
      <c r="P20" s="313"/>
      <c r="Q20" s="313"/>
      <c r="R20" s="313"/>
      <c r="S20" s="313"/>
      <c r="T20" s="313"/>
      <c r="U20" s="313"/>
      <c r="V20" s="313"/>
    </row>
    <row r="21" spans="2:22" ht="15" customHeight="1" x14ac:dyDescent="0.25">
      <c r="B21" s="6"/>
      <c r="C21" s="128" t="s">
        <v>53</v>
      </c>
      <c r="D21" s="128"/>
      <c r="E21" s="128"/>
      <c r="F21" s="128"/>
      <c r="G21" s="128"/>
      <c r="H21" s="128"/>
      <c r="I21" s="128"/>
      <c r="J21" s="128"/>
      <c r="K21" s="128"/>
      <c r="L21" s="1"/>
      <c r="M21" s="313"/>
      <c r="N21" s="313"/>
      <c r="O21" s="313"/>
      <c r="P21" s="313"/>
      <c r="Q21" s="313"/>
      <c r="R21" s="313"/>
      <c r="S21" s="313"/>
      <c r="T21" s="313"/>
      <c r="U21" s="313"/>
      <c r="V21" s="313"/>
    </row>
    <row r="22" spans="2:22" ht="15" customHeight="1" x14ac:dyDescent="0.25">
      <c r="B22" s="6"/>
      <c r="C22" s="129"/>
      <c r="D22" s="129"/>
      <c r="E22" s="129"/>
      <c r="F22" s="129"/>
      <c r="G22" s="129"/>
      <c r="H22" s="129"/>
      <c r="I22" s="129"/>
      <c r="J22" s="129"/>
      <c r="K22" s="129"/>
      <c r="L22" s="1"/>
      <c r="M22" s="313"/>
      <c r="N22" s="313"/>
      <c r="O22" s="313"/>
      <c r="P22" s="313"/>
      <c r="Q22" s="313"/>
      <c r="R22" s="313"/>
      <c r="S22" s="313"/>
      <c r="T22" s="313"/>
      <c r="U22" s="313"/>
      <c r="V22" s="313"/>
    </row>
    <row r="23" spans="2:22" ht="15" customHeight="1" x14ac:dyDescent="0.25">
      <c r="B23" s="6"/>
      <c r="C23" s="120" t="s">
        <v>42</v>
      </c>
      <c r="D23" s="121"/>
      <c r="E23" s="125"/>
      <c r="F23" s="126"/>
      <c r="G23" s="126"/>
      <c r="H23" s="126"/>
      <c r="I23" s="126"/>
      <c r="J23" s="126"/>
      <c r="K23" s="127"/>
      <c r="L23" s="1"/>
      <c r="M23" s="313"/>
      <c r="N23" s="313"/>
      <c r="O23" s="313"/>
      <c r="P23" s="313"/>
      <c r="Q23" s="313"/>
      <c r="R23" s="313"/>
      <c r="S23" s="313"/>
      <c r="T23" s="313"/>
      <c r="U23" s="313"/>
      <c r="V23" s="313"/>
    </row>
    <row r="24" spans="2:22" ht="15" customHeight="1" x14ac:dyDescent="0.25">
      <c r="B24" s="6"/>
      <c r="C24" s="120" t="s">
        <v>43</v>
      </c>
      <c r="D24" s="121"/>
      <c r="E24" s="125"/>
      <c r="F24" s="126"/>
      <c r="G24" s="126"/>
      <c r="H24" s="126"/>
      <c r="I24" s="126"/>
      <c r="J24" s="126"/>
      <c r="K24" s="127"/>
      <c r="L24" s="1"/>
    </row>
    <row r="25" spans="2:22" ht="15" customHeight="1" x14ac:dyDescent="0.25">
      <c r="B25" s="6"/>
      <c r="C25" s="120" t="s">
        <v>44</v>
      </c>
      <c r="D25" s="121"/>
      <c r="E25" s="125"/>
      <c r="F25" s="126"/>
      <c r="G25" s="126"/>
      <c r="H25" s="126"/>
      <c r="I25" s="126"/>
      <c r="J25" s="126"/>
      <c r="K25" s="127"/>
      <c r="L25" s="1"/>
    </row>
    <row r="26" spans="2:22" ht="15" customHeight="1" x14ac:dyDescent="0.25">
      <c r="B26" s="6"/>
      <c r="C26" s="120" t="s">
        <v>45</v>
      </c>
      <c r="D26" s="121"/>
      <c r="E26" s="125"/>
      <c r="F26" s="126"/>
      <c r="G26" s="126"/>
      <c r="H26" s="126"/>
      <c r="I26" s="126"/>
      <c r="J26" s="126"/>
      <c r="K26" s="127"/>
      <c r="L26" s="1"/>
    </row>
    <row r="27" spans="2:22" ht="15" customHeight="1" x14ac:dyDescent="0.25">
      <c r="B27" s="6"/>
      <c r="C27" s="120" t="s">
        <v>46</v>
      </c>
      <c r="D27" s="121"/>
      <c r="E27" s="125"/>
      <c r="F27" s="126"/>
      <c r="G27" s="126"/>
      <c r="H27" s="126"/>
      <c r="I27" s="126"/>
      <c r="J27" s="126"/>
      <c r="K27" s="127"/>
      <c r="L27" s="1"/>
    </row>
    <row r="28" spans="2:22" ht="15" customHeight="1" x14ac:dyDescent="0.25">
      <c r="B28" s="6"/>
      <c r="C28" s="120" t="s">
        <v>47</v>
      </c>
      <c r="D28" s="121"/>
      <c r="E28" s="125"/>
      <c r="F28" s="126"/>
      <c r="G28" s="126"/>
      <c r="H28" s="126"/>
      <c r="I28" s="126"/>
      <c r="J28" s="126"/>
      <c r="K28" s="127"/>
      <c r="L28" s="1"/>
    </row>
    <row r="29" spans="2:22" ht="15" customHeight="1" x14ac:dyDescent="0.25">
      <c r="B29" s="6"/>
      <c r="C29" s="120" t="s">
        <v>48</v>
      </c>
      <c r="D29" s="121"/>
      <c r="E29" s="125"/>
      <c r="F29" s="126"/>
      <c r="G29" s="126"/>
      <c r="H29" s="126"/>
      <c r="I29" s="126"/>
      <c r="J29" s="126"/>
      <c r="K29" s="127"/>
      <c r="L29" s="1"/>
    </row>
    <row r="30" spans="2:22" ht="15" customHeight="1" x14ac:dyDescent="0.25">
      <c r="B30" s="6"/>
      <c r="C30" s="119" t="s">
        <v>38</v>
      </c>
      <c r="D30" s="120"/>
      <c r="E30" s="125"/>
      <c r="F30" s="126"/>
      <c r="G30" s="126"/>
      <c r="H30" s="126"/>
      <c r="I30" s="126"/>
      <c r="J30" s="126"/>
      <c r="K30" s="127"/>
      <c r="L30" s="1"/>
    </row>
    <row r="31" spans="2:22" ht="15" customHeight="1" x14ac:dyDescent="0.25">
      <c r="B31" s="6"/>
      <c r="C31" s="119" t="s">
        <v>186</v>
      </c>
      <c r="D31" s="119"/>
      <c r="E31" s="125"/>
      <c r="F31" s="126"/>
      <c r="G31" s="126"/>
      <c r="H31" s="126"/>
      <c r="I31" s="126"/>
      <c r="J31" s="126"/>
      <c r="K31" s="127"/>
      <c r="L31" s="1"/>
    </row>
    <row r="32" spans="2:22" ht="15" customHeight="1" x14ac:dyDescent="0.25">
      <c r="B32" s="6"/>
      <c r="C32" s="119" t="s">
        <v>39</v>
      </c>
      <c r="D32" s="119"/>
      <c r="E32" s="125"/>
      <c r="F32" s="126"/>
      <c r="G32" s="126"/>
      <c r="H32" s="126"/>
      <c r="I32" s="126"/>
      <c r="J32" s="126"/>
      <c r="K32" s="127"/>
      <c r="L32" s="1"/>
    </row>
    <row r="33" spans="2:12" ht="15" customHeight="1" x14ac:dyDescent="0.25">
      <c r="B33" s="6"/>
      <c r="C33" s="119" t="s">
        <v>40</v>
      </c>
      <c r="D33" s="119"/>
      <c r="E33" s="125"/>
      <c r="F33" s="126"/>
      <c r="G33" s="126"/>
      <c r="H33" s="126"/>
      <c r="I33" s="126"/>
      <c r="J33" s="126"/>
      <c r="K33" s="127"/>
      <c r="L33" s="1"/>
    </row>
    <row r="34" spans="2:12" ht="15" customHeight="1" x14ac:dyDescent="0.25"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5" customHeight="1" x14ac:dyDescent="0.25">
      <c r="B35" s="5" t="s">
        <v>21</v>
      </c>
      <c r="C35" s="15" t="s">
        <v>49</v>
      </c>
      <c r="D35" s="1"/>
      <c r="E35" s="1"/>
      <c r="F35" s="1"/>
      <c r="G35" s="1"/>
      <c r="H35" s="1"/>
      <c r="I35" s="1"/>
      <c r="J35" s="1"/>
      <c r="K35" s="1"/>
      <c r="L35" s="1"/>
    </row>
    <row r="36" spans="2:12" ht="15" customHeight="1" x14ac:dyDescent="0.25">
      <c r="B36" s="6"/>
      <c r="C36" s="128" t="s">
        <v>52</v>
      </c>
      <c r="D36" s="128"/>
      <c r="E36" s="128"/>
      <c r="F36" s="128"/>
      <c r="G36" s="128"/>
      <c r="H36" s="128"/>
      <c r="I36" s="128"/>
      <c r="J36" s="128"/>
      <c r="K36" s="128"/>
      <c r="L36" s="1"/>
    </row>
    <row r="37" spans="2:12" ht="15" customHeight="1" x14ac:dyDescent="0.25">
      <c r="B37" s="6"/>
      <c r="C37" s="164"/>
      <c r="D37" s="164"/>
      <c r="E37" s="164"/>
      <c r="F37" s="164"/>
      <c r="G37" s="164"/>
      <c r="H37" s="164"/>
      <c r="I37" s="164"/>
      <c r="J37" s="164"/>
      <c r="K37" s="164"/>
      <c r="L37" s="1"/>
    </row>
    <row r="38" spans="2:12" ht="15" customHeight="1" x14ac:dyDescent="0.25">
      <c r="B38" s="6"/>
      <c r="C38" s="120" t="s">
        <v>42</v>
      </c>
      <c r="D38" s="121"/>
      <c r="E38" s="125"/>
      <c r="F38" s="126"/>
      <c r="G38" s="126"/>
      <c r="H38" s="126"/>
      <c r="I38" s="126"/>
      <c r="J38" s="126"/>
      <c r="K38" s="127"/>
      <c r="L38" s="1"/>
    </row>
    <row r="39" spans="2:12" ht="15" customHeight="1" x14ac:dyDescent="0.25">
      <c r="B39" s="6"/>
      <c r="C39" s="120" t="s">
        <v>43</v>
      </c>
      <c r="D39" s="121"/>
      <c r="E39" s="125"/>
      <c r="F39" s="126"/>
      <c r="G39" s="126"/>
      <c r="H39" s="126"/>
      <c r="I39" s="126"/>
      <c r="J39" s="126"/>
      <c r="K39" s="127"/>
      <c r="L39" s="1"/>
    </row>
    <row r="40" spans="2:12" ht="15" customHeight="1" x14ac:dyDescent="0.25">
      <c r="B40" s="6"/>
      <c r="C40" s="120" t="s">
        <v>44</v>
      </c>
      <c r="D40" s="121"/>
      <c r="E40" s="125"/>
      <c r="F40" s="126"/>
      <c r="G40" s="126"/>
      <c r="H40" s="126"/>
      <c r="I40" s="126"/>
      <c r="J40" s="126"/>
      <c r="K40" s="127"/>
      <c r="L40" s="1"/>
    </row>
    <row r="41" spans="2:12" ht="15" customHeight="1" x14ac:dyDescent="0.25">
      <c r="B41" s="6"/>
      <c r="C41" s="120" t="s">
        <v>61</v>
      </c>
      <c r="D41" s="121"/>
      <c r="E41" s="125"/>
      <c r="F41" s="126"/>
      <c r="G41" s="126"/>
      <c r="H41" s="126"/>
      <c r="I41" s="126"/>
      <c r="J41" s="126"/>
      <c r="K41" s="127"/>
      <c r="L41" s="1"/>
    </row>
    <row r="42" spans="2:12" ht="15" customHeight="1" x14ac:dyDescent="0.25">
      <c r="B42" s="6"/>
      <c r="C42" s="120" t="s">
        <v>46</v>
      </c>
      <c r="D42" s="121"/>
      <c r="E42" s="125"/>
      <c r="F42" s="126"/>
      <c r="G42" s="126"/>
      <c r="H42" s="126"/>
      <c r="I42" s="126"/>
      <c r="J42" s="126"/>
      <c r="K42" s="127"/>
      <c r="L42" s="1"/>
    </row>
    <row r="43" spans="2:12" ht="15" customHeight="1" x14ac:dyDescent="0.25">
      <c r="B43" s="6"/>
      <c r="C43" s="120" t="s">
        <v>47</v>
      </c>
      <c r="D43" s="121"/>
      <c r="E43" s="125"/>
      <c r="F43" s="126"/>
      <c r="G43" s="126"/>
      <c r="H43" s="126"/>
      <c r="I43" s="126"/>
      <c r="J43" s="126"/>
      <c r="K43" s="127"/>
      <c r="L43" s="1"/>
    </row>
    <row r="44" spans="2:12" ht="15" customHeight="1" x14ac:dyDescent="0.25">
      <c r="B44" s="6"/>
      <c r="C44" s="120" t="s">
        <v>48</v>
      </c>
      <c r="D44" s="121"/>
      <c r="E44" s="125"/>
      <c r="F44" s="126"/>
      <c r="G44" s="126"/>
      <c r="H44" s="126"/>
      <c r="I44" s="126"/>
      <c r="J44" s="126"/>
      <c r="K44" s="127"/>
      <c r="L44" s="1"/>
    </row>
    <row r="45" spans="2:12" ht="15" customHeight="1" x14ac:dyDescent="0.25">
      <c r="B45" s="6"/>
      <c r="C45" s="119" t="s">
        <v>38</v>
      </c>
      <c r="D45" s="120"/>
      <c r="E45" s="125"/>
      <c r="F45" s="126"/>
      <c r="G45" s="126"/>
      <c r="H45" s="126"/>
      <c r="I45" s="126"/>
      <c r="J45" s="126"/>
      <c r="K45" s="127"/>
      <c r="L45" s="1"/>
    </row>
    <row r="46" spans="2:12" ht="15" customHeight="1" x14ac:dyDescent="0.25">
      <c r="B46" s="6"/>
      <c r="C46" s="119" t="s">
        <v>186</v>
      </c>
      <c r="D46" s="119"/>
      <c r="E46" s="125"/>
      <c r="F46" s="126"/>
      <c r="G46" s="126"/>
      <c r="H46" s="126"/>
      <c r="I46" s="126"/>
      <c r="J46" s="126"/>
      <c r="K46" s="127"/>
      <c r="L46" s="1"/>
    </row>
    <row r="47" spans="2:12" ht="15" customHeight="1" x14ac:dyDescent="0.25">
      <c r="B47" s="6"/>
      <c r="C47" s="119" t="s">
        <v>39</v>
      </c>
      <c r="D47" s="119"/>
      <c r="E47" s="125"/>
      <c r="F47" s="126"/>
      <c r="G47" s="126"/>
      <c r="H47" s="126"/>
      <c r="I47" s="126"/>
      <c r="J47" s="126"/>
      <c r="K47" s="127"/>
      <c r="L47" s="1"/>
    </row>
    <row r="48" spans="2:12" ht="15" customHeight="1" x14ac:dyDescent="0.25">
      <c r="B48" s="6"/>
      <c r="C48" s="119" t="s">
        <v>40</v>
      </c>
      <c r="D48" s="119"/>
      <c r="E48" s="125"/>
      <c r="F48" s="126"/>
      <c r="G48" s="126"/>
      <c r="H48" s="126"/>
      <c r="I48" s="126"/>
      <c r="J48" s="126"/>
      <c r="K48" s="127"/>
      <c r="L48" s="1"/>
    </row>
    <row r="49" spans="2:12" ht="15" customHeight="1" x14ac:dyDescent="0.25"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"/>
    </row>
    <row r="50" spans="2:12" ht="15" customHeight="1" x14ac:dyDescent="0.25">
      <c r="B50" s="5" t="s">
        <v>22</v>
      </c>
      <c r="C50" s="15" t="s">
        <v>51</v>
      </c>
      <c r="D50" s="1"/>
      <c r="E50" s="1"/>
      <c r="F50" s="1"/>
      <c r="G50" s="1"/>
      <c r="H50" s="1"/>
      <c r="I50" s="1"/>
      <c r="J50" s="1"/>
      <c r="K50" s="1"/>
      <c r="L50" s="1"/>
    </row>
    <row r="51" spans="2:12" ht="15" customHeight="1" x14ac:dyDescent="0.25">
      <c r="B51" s="6"/>
      <c r="C51" s="128" t="s">
        <v>130</v>
      </c>
      <c r="D51" s="128"/>
      <c r="E51" s="128"/>
      <c r="F51" s="128"/>
      <c r="G51" s="128"/>
      <c r="H51" s="128"/>
      <c r="I51" s="128"/>
      <c r="J51" s="128"/>
      <c r="K51" s="128"/>
      <c r="L51" s="1"/>
    </row>
    <row r="52" spans="2:12" ht="15" customHeight="1" x14ac:dyDescent="0.25">
      <c r="B52" s="6"/>
      <c r="C52" s="129"/>
      <c r="D52" s="129"/>
      <c r="E52" s="129"/>
      <c r="F52" s="129"/>
      <c r="G52" s="129"/>
      <c r="H52" s="129"/>
      <c r="I52" s="129"/>
      <c r="J52" s="129"/>
      <c r="K52" s="129"/>
      <c r="L52" s="1"/>
    </row>
    <row r="53" spans="2:12" ht="15" customHeight="1" x14ac:dyDescent="0.25">
      <c r="B53" s="6"/>
      <c r="C53" s="120" t="s">
        <v>42</v>
      </c>
      <c r="D53" s="121"/>
      <c r="E53" s="118"/>
      <c r="F53" s="118"/>
      <c r="G53" s="118"/>
      <c r="H53" s="118"/>
      <c r="I53" s="118"/>
      <c r="J53" s="118"/>
      <c r="K53" s="118"/>
      <c r="L53" s="1"/>
    </row>
    <row r="54" spans="2:12" ht="15" customHeight="1" x14ac:dyDescent="0.25">
      <c r="B54" s="6"/>
      <c r="C54" s="120" t="s">
        <v>43</v>
      </c>
      <c r="D54" s="121"/>
      <c r="E54" s="118"/>
      <c r="F54" s="118"/>
      <c r="G54" s="118"/>
      <c r="H54" s="118"/>
      <c r="I54" s="118"/>
      <c r="J54" s="118"/>
      <c r="K54" s="118"/>
      <c r="L54" s="1"/>
    </row>
    <row r="55" spans="2:12" ht="15" customHeight="1" x14ac:dyDescent="0.25">
      <c r="B55" s="6"/>
      <c r="C55" s="120" t="s">
        <v>44</v>
      </c>
      <c r="D55" s="121"/>
      <c r="E55" s="118"/>
      <c r="F55" s="118"/>
      <c r="G55" s="118"/>
      <c r="H55" s="118"/>
      <c r="I55" s="118"/>
      <c r="J55" s="118"/>
      <c r="K55" s="118"/>
      <c r="L55" s="1"/>
    </row>
    <row r="56" spans="2:12" ht="15" customHeight="1" x14ac:dyDescent="0.25">
      <c r="B56" s="6"/>
      <c r="C56" s="120" t="s">
        <v>61</v>
      </c>
      <c r="D56" s="121"/>
      <c r="E56" s="118"/>
      <c r="F56" s="118"/>
      <c r="G56" s="118"/>
      <c r="H56" s="118"/>
      <c r="I56" s="118"/>
      <c r="J56" s="118"/>
      <c r="K56" s="118"/>
      <c r="L56" s="1"/>
    </row>
    <row r="57" spans="2:12" ht="15" customHeight="1" x14ac:dyDescent="0.25">
      <c r="B57" s="6"/>
      <c r="C57" s="120" t="s">
        <v>46</v>
      </c>
      <c r="D57" s="121"/>
      <c r="E57" s="118"/>
      <c r="F57" s="118"/>
      <c r="G57" s="118"/>
      <c r="H57" s="118"/>
      <c r="I57" s="118"/>
      <c r="J57" s="118"/>
      <c r="K57" s="118"/>
      <c r="L57" s="1"/>
    </row>
    <row r="58" spans="2:12" ht="15" customHeight="1" x14ac:dyDescent="0.25">
      <c r="B58" s="6"/>
      <c r="C58" s="120" t="s">
        <v>47</v>
      </c>
      <c r="D58" s="121"/>
      <c r="E58" s="118"/>
      <c r="F58" s="118"/>
      <c r="G58" s="118"/>
      <c r="H58" s="118"/>
      <c r="I58" s="118"/>
      <c r="J58" s="118"/>
      <c r="K58" s="118"/>
      <c r="L58" s="1"/>
    </row>
    <row r="59" spans="2:12" ht="15" customHeight="1" x14ac:dyDescent="0.25">
      <c r="B59" s="6"/>
      <c r="C59" s="120" t="s">
        <v>48</v>
      </c>
      <c r="D59" s="121"/>
      <c r="E59" s="118"/>
      <c r="F59" s="118"/>
      <c r="G59" s="118"/>
      <c r="H59" s="118"/>
      <c r="I59" s="118"/>
      <c r="J59" s="118"/>
      <c r="K59" s="118"/>
      <c r="L59" s="1"/>
    </row>
    <row r="60" spans="2:12" ht="15" customHeight="1" x14ac:dyDescent="0.25">
      <c r="B60" s="6"/>
      <c r="C60" s="119" t="s">
        <v>38</v>
      </c>
      <c r="D60" s="120"/>
      <c r="E60" s="118"/>
      <c r="F60" s="118"/>
      <c r="G60" s="118"/>
      <c r="H60" s="118"/>
      <c r="I60" s="118"/>
      <c r="J60" s="118"/>
      <c r="K60" s="118"/>
      <c r="L60" s="1"/>
    </row>
    <row r="61" spans="2:12" ht="15" customHeight="1" x14ac:dyDescent="0.25">
      <c r="B61" s="6"/>
      <c r="C61" s="119" t="s">
        <v>186</v>
      </c>
      <c r="D61" s="119"/>
      <c r="E61" s="118"/>
      <c r="F61" s="118"/>
      <c r="G61" s="118"/>
      <c r="H61" s="118"/>
      <c r="I61" s="118"/>
      <c r="J61" s="118"/>
      <c r="K61" s="118"/>
      <c r="L61" s="1"/>
    </row>
    <row r="62" spans="2:12" ht="15" customHeight="1" x14ac:dyDescent="0.25">
      <c r="B62" s="6"/>
      <c r="C62" s="119" t="s">
        <v>39</v>
      </c>
      <c r="D62" s="119"/>
      <c r="E62" s="118"/>
      <c r="F62" s="118"/>
      <c r="G62" s="118"/>
      <c r="H62" s="118"/>
      <c r="I62" s="118"/>
      <c r="J62" s="118"/>
      <c r="K62" s="118"/>
      <c r="L62" s="1"/>
    </row>
    <row r="63" spans="2:12" ht="15" customHeight="1" x14ac:dyDescent="0.25">
      <c r="B63" s="6"/>
      <c r="C63" s="119" t="s">
        <v>40</v>
      </c>
      <c r="D63" s="119"/>
      <c r="E63" s="118"/>
      <c r="F63" s="118"/>
      <c r="G63" s="118"/>
      <c r="H63" s="118"/>
      <c r="I63" s="118"/>
      <c r="J63" s="118"/>
      <c r="K63" s="118"/>
      <c r="L63" s="1"/>
    </row>
    <row r="64" spans="2:12" ht="15" customHeight="1" x14ac:dyDescent="0.25">
      <c r="B64" s="6"/>
      <c r="C64" s="16"/>
      <c r="D64" s="21"/>
      <c r="E64" s="21"/>
      <c r="F64" s="16"/>
      <c r="G64" s="21"/>
      <c r="H64" s="21"/>
      <c r="I64" s="21"/>
      <c r="J64" s="21"/>
      <c r="K64" s="21"/>
      <c r="L64" s="22"/>
    </row>
    <row r="65" spans="2:12" ht="15" customHeight="1" x14ac:dyDescent="0.25">
      <c r="B65" s="19"/>
      <c r="C65" s="20"/>
      <c r="D65" s="16"/>
      <c r="E65" s="16"/>
      <c r="F65" s="20"/>
      <c r="G65" s="16"/>
      <c r="H65" s="16"/>
      <c r="I65" s="16"/>
      <c r="J65" s="16"/>
      <c r="K65" s="16"/>
      <c r="L65" s="1"/>
    </row>
    <row r="66" spans="2:12" ht="15" customHeight="1" x14ac:dyDescent="0.25">
      <c r="B66" s="76" t="s">
        <v>1</v>
      </c>
      <c r="C66" s="160" t="s">
        <v>141</v>
      </c>
      <c r="D66" s="160"/>
      <c r="E66" s="160"/>
      <c r="F66" s="160"/>
      <c r="G66" s="160"/>
      <c r="H66" s="160"/>
      <c r="I66" s="160"/>
      <c r="J66" s="160"/>
      <c r="K66" s="160"/>
      <c r="L66" s="1"/>
    </row>
    <row r="67" spans="2:12" ht="15" customHeight="1" x14ac:dyDescent="0.25">
      <c r="B67" s="76"/>
      <c r="C67" s="160"/>
      <c r="D67" s="160"/>
      <c r="E67" s="160"/>
      <c r="F67" s="160"/>
      <c r="G67" s="160"/>
      <c r="H67" s="160"/>
      <c r="I67" s="160"/>
      <c r="J67" s="160"/>
      <c r="K67" s="160"/>
      <c r="L67" s="1"/>
    </row>
    <row r="68" spans="2:12" ht="15" customHeight="1" x14ac:dyDescent="0.25">
      <c r="B68" s="17"/>
      <c r="C68" s="110" t="s">
        <v>169</v>
      </c>
      <c r="D68" s="110"/>
      <c r="E68" s="110"/>
      <c r="F68" s="110"/>
      <c r="G68" s="110"/>
      <c r="H68" s="110"/>
      <c r="I68" s="110"/>
      <c r="J68" s="110"/>
      <c r="K68" s="110"/>
      <c r="L68" s="1"/>
    </row>
    <row r="69" spans="2:12" ht="15" customHeight="1" x14ac:dyDescent="0.25">
      <c r="B69" s="17"/>
      <c r="C69" s="110"/>
      <c r="D69" s="110"/>
      <c r="E69" s="110"/>
      <c r="F69" s="110"/>
      <c r="G69" s="110"/>
      <c r="H69" s="110"/>
      <c r="I69" s="110"/>
      <c r="J69" s="110"/>
      <c r="K69" s="110"/>
      <c r="L69" s="1"/>
    </row>
    <row r="70" spans="2:12" ht="15" customHeight="1" x14ac:dyDescent="0.25">
      <c r="B70" s="17"/>
      <c r="C70" s="110"/>
      <c r="D70" s="110"/>
      <c r="E70" s="110"/>
      <c r="F70" s="110"/>
      <c r="G70" s="110"/>
      <c r="H70" s="110"/>
      <c r="I70" s="110"/>
      <c r="J70" s="110"/>
      <c r="K70" s="110"/>
      <c r="L70" s="1"/>
    </row>
    <row r="71" spans="2:12" ht="15" customHeight="1" x14ac:dyDescent="0.25">
      <c r="B71" s="17"/>
      <c r="C71" s="110"/>
      <c r="D71" s="110"/>
      <c r="E71" s="110"/>
      <c r="F71" s="110"/>
      <c r="G71" s="110"/>
      <c r="H71" s="110"/>
      <c r="I71" s="110"/>
      <c r="J71" s="110"/>
      <c r="K71" s="110"/>
      <c r="L71" s="1"/>
    </row>
    <row r="72" spans="2:12" ht="15" customHeight="1" x14ac:dyDescent="0.25">
      <c r="B72" s="17"/>
      <c r="C72" s="110"/>
      <c r="D72" s="110"/>
      <c r="E72" s="110"/>
      <c r="F72" s="110"/>
      <c r="G72" s="110"/>
      <c r="H72" s="110"/>
      <c r="I72" s="110"/>
      <c r="J72" s="110"/>
      <c r="K72" s="110"/>
      <c r="L72" s="1"/>
    </row>
    <row r="73" spans="2:12" ht="15" customHeight="1" x14ac:dyDescent="0.25">
      <c r="B73" s="17"/>
      <c r="C73" s="110"/>
      <c r="D73" s="110"/>
      <c r="E73" s="110"/>
      <c r="F73" s="110"/>
      <c r="G73" s="110"/>
      <c r="H73" s="110"/>
      <c r="I73" s="110"/>
      <c r="J73" s="110"/>
      <c r="K73" s="110"/>
      <c r="L73" s="1"/>
    </row>
    <row r="74" spans="2:12" ht="15" customHeight="1" x14ac:dyDescent="0.25">
      <c r="B74" s="17"/>
      <c r="C74" s="110"/>
      <c r="D74" s="110"/>
      <c r="E74" s="110"/>
      <c r="F74" s="110"/>
      <c r="G74" s="110"/>
      <c r="H74" s="110"/>
      <c r="I74" s="110"/>
      <c r="J74" s="110"/>
      <c r="K74" s="110"/>
      <c r="L74" s="1"/>
    </row>
    <row r="75" spans="2:12" ht="15" customHeight="1" x14ac:dyDescent="0.25">
      <c r="B75" s="6"/>
      <c r="C75" s="110"/>
      <c r="D75" s="110"/>
      <c r="E75" s="110"/>
      <c r="F75" s="110"/>
      <c r="G75" s="110"/>
      <c r="H75" s="110"/>
      <c r="I75" s="110"/>
      <c r="J75" s="110"/>
      <c r="K75" s="110"/>
      <c r="L75" s="1"/>
    </row>
    <row r="76" spans="2:12" ht="15" customHeight="1" x14ac:dyDescent="0.25">
      <c r="B76" s="6"/>
      <c r="C76" s="110"/>
      <c r="D76" s="110"/>
      <c r="E76" s="110"/>
      <c r="F76" s="110"/>
      <c r="G76" s="110"/>
      <c r="H76" s="110"/>
      <c r="I76" s="110"/>
      <c r="J76" s="110"/>
      <c r="K76" s="110"/>
      <c r="L76" s="1"/>
    </row>
    <row r="77" spans="2:12" ht="15" customHeight="1" x14ac:dyDescent="0.25">
      <c r="B77" s="6"/>
      <c r="C77" s="110"/>
      <c r="D77" s="110"/>
      <c r="E77" s="110"/>
      <c r="F77" s="110"/>
      <c r="G77" s="110"/>
      <c r="H77" s="110"/>
      <c r="I77" s="110"/>
      <c r="J77" s="110"/>
      <c r="K77" s="110"/>
      <c r="L77" s="1"/>
    </row>
    <row r="78" spans="2:12" ht="15" customHeight="1" x14ac:dyDescent="0.25">
      <c r="B78" s="6"/>
      <c r="C78" s="147"/>
      <c r="D78" s="147"/>
      <c r="E78" s="147"/>
      <c r="F78" s="147"/>
      <c r="G78" s="147"/>
      <c r="H78" s="147"/>
      <c r="I78" s="147"/>
      <c r="J78" s="147"/>
      <c r="K78" s="147"/>
      <c r="L78" s="1"/>
    </row>
    <row r="79" spans="2:12" ht="15" customHeight="1" x14ac:dyDescent="0.25">
      <c r="B79" s="17"/>
      <c r="C79" s="148"/>
      <c r="D79" s="149"/>
      <c r="E79" s="149"/>
      <c r="F79" s="149"/>
      <c r="G79" s="149"/>
      <c r="H79" s="149"/>
      <c r="I79" s="149"/>
      <c r="J79" s="149"/>
      <c r="K79" s="150"/>
      <c r="L79" s="79"/>
    </row>
    <row r="80" spans="2:12" ht="15" customHeight="1" x14ac:dyDescent="0.25">
      <c r="B80" s="17"/>
      <c r="C80" s="151"/>
      <c r="D80" s="152"/>
      <c r="E80" s="152"/>
      <c r="F80" s="152"/>
      <c r="G80" s="152"/>
      <c r="H80" s="152"/>
      <c r="I80" s="152"/>
      <c r="J80" s="152"/>
      <c r="K80" s="153"/>
      <c r="L80" s="79"/>
    </row>
    <row r="81" spans="2:12" ht="15" customHeight="1" x14ac:dyDescent="0.25">
      <c r="B81" s="17"/>
      <c r="C81" s="4"/>
      <c r="D81" s="4"/>
      <c r="E81" s="4"/>
      <c r="F81" s="4"/>
      <c r="G81" s="4"/>
      <c r="H81" s="4"/>
      <c r="I81" s="4"/>
      <c r="J81" s="4"/>
      <c r="K81" s="4"/>
      <c r="L81" s="80"/>
    </row>
    <row r="82" spans="2:12" ht="15" customHeight="1" x14ac:dyDescent="0.25">
      <c r="B82" s="17"/>
      <c r="C82" s="3" t="s">
        <v>54</v>
      </c>
      <c r="D82" s="4"/>
      <c r="E82" s="4"/>
      <c r="F82" s="4"/>
      <c r="G82" s="4"/>
      <c r="H82" s="4"/>
      <c r="I82" s="4"/>
      <c r="J82" s="4"/>
      <c r="K82" s="4"/>
      <c r="L82" s="80"/>
    </row>
    <row r="83" spans="2:12" ht="15" customHeight="1" x14ac:dyDescent="0.25">
      <c r="B83" s="17"/>
      <c r="C83" s="154" t="str">
        <f>IF('1 Идентификация ЭС'!C79:K79="Условное обозначение ИКАО: согласно документу Doc 8585","Эксплуатант самолетов, имеющий присвоенное условное обозначение ИКАО",IF('1 Идентификация ЭС'!C79:K79="Регистрационные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документ)",IF('1 Идентификация ЭС'!C79:K79="Условное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83" s="155"/>
      <c r="E83" s="155"/>
      <c r="F83" s="155"/>
      <c r="G83" s="155"/>
      <c r="H83" s="155"/>
      <c r="I83" s="155"/>
      <c r="J83" s="155"/>
      <c r="K83" s="156"/>
      <c r="L83" s="79"/>
    </row>
    <row r="84" spans="2:12" ht="15" customHeight="1" x14ac:dyDescent="0.25">
      <c r="B84" s="17"/>
      <c r="C84" s="157"/>
      <c r="D84" s="158"/>
      <c r="E84" s="158"/>
      <c r="F84" s="158"/>
      <c r="G84" s="158"/>
      <c r="H84" s="158"/>
      <c r="I84" s="158"/>
      <c r="J84" s="158"/>
      <c r="K84" s="159"/>
      <c r="L84" s="79"/>
    </row>
    <row r="85" spans="2:12" ht="15" customHeight="1" x14ac:dyDescent="0.25">
      <c r="B85" s="17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" customHeight="1" x14ac:dyDescent="0.25">
      <c r="B86" s="5" t="s">
        <v>17</v>
      </c>
      <c r="C86" s="3" t="s">
        <v>55</v>
      </c>
      <c r="D86" s="4"/>
      <c r="E86" s="4"/>
      <c r="F86" s="4"/>
      <c r="G86" s="4"/>
      <c r="H86" s="4"/>
      <c r="I86" s="4"/>
      <c r="J86" s="4"/>
      <c r="K86" s="4"/>
      <c r="L86" s="1"/>
    </row>
    <row r="87" spans="2:12" ht="15" customHeight="1" x14ac:dyDescent="0.25">
      <c r="B87" s="5"/>
      <c r="C87" s="110" t="s">
        <v>142</v>
      </c>
      <c r="D87" s="110"/>
      <c r="E87" s="110"/>
      <c r="F87" s="110"/>
      <c r="G87" s="110"/>
      <c r="H87" s="110"/>
      <c r="I87" s="110"/>
      <c r="J87" s="110"/>
      <c r="K87" s="110"/>
      <c r="L87" s="1"/>
    </row>
    <row r="88" spans="2:12" ht="15" customHeight="1" x14ac:dyDescent="0.25">
      <c r="B88" s="6"/>
      <c r="C88" s="110"/>
      <c r="D88" s="110"/>
      <c r="E88" s="110"/>
      <c r="F88" s="110"/>
      <c r="G88" s="110"/>
      <c r="H88" s="110"/>
      <c r="I88" s="110"/>
      <c r="J88" s="110"/>
      <c r="K88" s="110"/>
      <c r="L88" s="1"/>
    </row>
    <row r="89" spans="2:12" ht="15" customHeight="1" x14ac:dyDescent="0.25">
      <c r="B89" s="6"/>
      <c r="C89" s="147"/>
      <c r="D89" s="147"/>
      <c r="E89" s="147"/>
      <c r="F89" s="147"/>
      <c r="G89" s="147"/>
      <c r="H89" s="147"/>
      <c r="I89" s="147"/>
      <c r="J89" s="147"/>
      <c r="K89" s="147"/>
      <c r="L89" s="1"/>
    </row>
    <row r="90" spans="2:12" ht="15" customHeight="1" x14ac:dyDescent="0.25">
      <c r="B90" s="6"/>
      <c r="C90" s="144"/>
      <c r="D90" s="145"/>
      <c r="E90" s="145"/>
      <c r="F90" s="145"/>
      <c r="G90" s="145"/>
      <c r="H90" s="145"/>
      <c r="I90" s="145"/>
      <c r="J90" s="145"/>
      <c r="K90" s="146"/>
      <c r="L90" s="1"/>
    </row>
    <row r="91" spans="2:12" ht="15" customHeight="1" x14ac:dyDescent="0.25">
      <c r="B91" s="6"/>
      <c r="C91" s="7"/>
      <c r="D91" s="7"/>
      <c r="E91" s="7"/>
      <c r="F91" s="7"/>
      <c r="G91" s="7"/>
      <c r="H91" s="7"/>
      <c r="I91" s="7"/>
      <c r="J91" s="7"/>
      <c r="K91" s="7"/>
      <c r="L91" s="1"/>
    </row>
    <row r="92" spans="2:12" ht="15" customHeight="1" x14ac:dyDescent="0.25">
      <c r="B92" s="5" t="s">
        <v>23</v>
      </c>
      <c r="C92" s="8" t="s">
        <v>131</v>
      </c>
      <c r="D92" s="10"/>
      <c r="E92" s="10"/>
      <c r="F92" s="9"/>
      <c r="G92" s="10"/>
      <c r="H92" s="10"/>
      <c r="I92" s="9"/>
      <c r="J92" s="10"/>
      <c r="K92" s="10"/>
      <c r="L92" s="1"/>
    </row>
    <row r="93" spans="2:12" ht="15" customHeight="1" x14ac:dyDescent="0.25">
      <c r="B93" s="5"/>
      <c r="C93" s="128" t="s">
        <v>132</v>
      </c>
      <c r="D93" s="128"/>
      <c r="E93" s="128"/>
      <c r="F93" s="128"/>
      <c r="G93" s="128"/>
      <c r="H93" s="128"/>
      <c r="I93" s="128"/>
      <c r="J93" s="128"/>
      <c r="K93" s="128"/>
      <c r="L93" s="1"/>
    </row>
    <row r="94" spans="2:12" ht="15" customHeight="1" x14ac:dyDescent="0.25">
      <c r="B94" s="5"/>
      <c r="C94" s="129"/>
      <c r="D94" s="129"/>
      <c r="E94" s="129"/>
      <c r="F94" s="129"/>
      <c r="G94" s="129"/>
      <c r="H94" s="129"/>
      <c r="I94" s="129"/>
      <c r="J94" s="129"/>
      <c r="K94" s="129"/>
      <c r="L94" s="1"/>
    </row>
    <row r="95" spans="2:12" ht="15" customHeight="1" x14ac:dyDescent="0.25">
      <c r="B95" s="5"/>
      <c r="C95" s="135"/>
      <c r="D95" s="136"/>
      <c r="E95" s="136"/>
      <c r="F95" s="136"/>
      <c r="G95" s="136"/>
      <c r="H95" s="136"/>
      <c r="I95" s="136"/>
      <c r="J95" s="136"/>
      <c r="K95" s="137"/>
      <c r="L95" s="1"/>
    </row>
    <row r="96" spans="2:12" ht="15" customHeight="1" x14ac:dyDescent="0.25">
      <c r="B96" s="5"/>
      <c r="C96" s="138"/>
      <c r="D96" s="139"/>
      <c r="E96" s="139"/>
      <c r="F96" s="139"/>
      <c r="G96" s="139"/>
      <c r="H96" s="139"/>
      <c r="I96" s="139"/>
      <c r="J96" s="139"/>
      <c r="K96" s="140"/>
      <c r="L96" s="1"/>
    </row>
    <row r="97" spans="2:12" ht="15" customHeight="1" x14ac:dyDescent="0.25">
      <c r="B97" s="5"/>
      <c r="C97" s="138"/>
      <c r="D97" s="139"/>
      <c r="E97" s="139"/>
      <c r="F97" s="139"/>
      <c r="G97" s="139"/>
      <c r="H97" s="139"/>
      <c r="I97" s="139"/>
      <c r="J97" s="139"/>
      <c r="K97" s="140"/>
      <c r="L97" s="1"/>
    </row>
    <row r="98" spans="2:12" ht="15" customHeight="1" x14ac:dyDescent="0.25">
      <c r="B98" s="5"/>
      <c r="C98" s="138"/>
      <c r="D98" s="139"/>
      <c r="E98" s="139"/>
      <c r="F98" s="139"/>
      <c r="G98" s="139"/>
      <c r="H98" s="139"/>
      <c r="I98" s="139"/>
      <c r="J98" s="139"/>
      <c r="K98" s="140"/>
      <c r="L98" s="1"/>
    </row>
    <row r="99" spans="2:12" ht="15" customHeight="1" x14ac:dyDescent="0.25">
      <c r="B99" s="5"/>
      <c r="C99" s="138"/>
      <c r="D99" s="139"/>
      <c r="E99" s="139"/>
      <c r="F99" s="139"/>
      <c r="G99" s="139"/>
      <c r="H99" s="139"/>
      <c r="I99" s="139"/>
      <c r="J99" s="139"/>
      <c r="K99" s="140"/>
      <c r="L99" s="1"/>
    </row>
    <row r="100" spans="2:12" ht="15" customHeight="1" x14ac:dyDescent="0.25">
      <c r="B100" s="5"/>
      <c r="C100" s="138"/>
      <c r="D100" s="139"/>
      <c r="E100" s="139"/>
      <c r="F100" s="139"/>
      <c r="G100" s="139"/>
      <c r="H100" s="139"/>
      <c r="I100" s="139"/>
      <c r="J100" s="139"/>
      <c r="K100" s="140"/>
      <c r="L100" s="1"/>
    </row>
    <row r="101" spans="2:12" ht="15" customHeight="1" x14ac:dyDescent="0.25">
      <c r="B101" s="5"/>
      <c r="C101" s="138"/>
      <c r="D101" s="139"/>
      <c r="E101" s="139"/>
      <c r="F101" s="139"/>
      <c r="G101" s="139"/>
      <c r="H101" s="139"/>
      <c r="I101" s="139"/>
      <c r="J101" s="139"/>
      <c r="K101" s="140"/>
      <c r="L101" s="1"/>
    </row>
    <row r="102" spans="2:12" ht="15" customHeight="1" x14ac:dyDescent="0.25">
      <c r="B102" s="5"/>
      <c r="C102" s="141"/>
      <c r="D102" s="142"/>
      <c r="E102" s="142"/>
      <c r="F102" s="142"/>
      <c r="G102" s="142"/>
      <c r="H102" s="142"/>
      <c r="I102" s="142"/>
      <c r="J102" s="142"/>
      <c r="K102" s="143"/>
      <c r="L102" s="1"/>
    </row>
    <row r="103" spans="2:12" ht="15" customHeight="1" x14ac:dyDescent="0.25"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2" ht="15" customHeight="1" x14ac:dyDescent="0.25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" customHeight="1" x14ac:dyDescent="0.25">
      <c r="B105" s="5" t="s">
        <v>11</v>
      </c>
      <c r="C105" s="15" t="s">
        <v>56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" customHeight="1" x14ac:dyDescent="0.25">
      <c r="B106" s="6"/>
      <c r="C106" s="18" t="s">
        <v>57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" customHeight="1" x14ac:dyDescent="0.25">
      <c r="B107" s="6"/>
      <c r="C107" s="120" t="s">
        <v>58</v>
      </c>
      <c r="D107" s="121"/>
      <c r="E107" s="122"/>
      <c r="F107" s="123"/>
      <c r="G107" s="123"/>
      <c r="H107" s="123"/>
      <c r="I107" s="123"/>
      <c r="J107" s="123"/>
      <c r="K107" s="124"/>
      <c r="L107" s="1"/>
    </row>
    <row r="108" spans="2:12" ht="15" customHeight="1" x14ac:dyDescent="0.25">
      <c r="B108" s="6"/>
      <c r="C108" s="120" t="s">
        <v>42</v>
      </c>
      <c r="D108" s="121"/>
      <c r="E108" s="122"/>
      <c r="F108" s="123"/>
      <c r="G108" s="123"/>
      <c r="H108" s="123"/>
      <c r="I108" s="123"/>
      <c r="J108" s="123"/>
      <c r="K108" s="124"/>
      <c r="L108" s="1"/>
    </row>
    <row r="109" spans="2:12" ht="15" customHeight="1" x14ac:dyDescent="0.25">
      <c r="B109" s="6"/>
      <c r="C109" s="120" t="s">
        <v>59</v>
      </c>
      <c r="D109" s="121"/>
      <c r="E109" s="122"/>
      <c r="F109" s="123"/>
      <c r="G109" s="123"/>
      <c r="H109" s="123"/>
      <c r="I109" s="123"/>
      <c r="J109" s="123"/>
      <c r="K109" s="124"/>
      <c r="L109" s="1"/>
    </row>
    <row r="110" spans="2:12" ht="15" customHeight="1" x14ac:dyDescent="0.25">
      <c r="B110" s="6"/>
      <c r="C110" s="120" t="s">
        <v>60</v>
      </c>
      <c r="D110" s="121"/>
      <c r="E110" s="122"/>
      <c r="F110" s="123"/>
      <c r="G110" s="123"/>
      <c r="H110" s="123"/>
      <c r="I110" s="123"/>
      <c r="J110" s="123"/>
      <c r="K110" s="124"/>
      <c r="L110" s="1"/>
    </row>
    <row r="111" spans="2:12" ht="15" customHeight="1" x14ac:dyDescent="0.25">
      <c r="B111" s="6"/>
      <c r="C111" s="120" t="s">
        <v>61</v>
      </c>
      <c r="D111" s="121"/>
      <c r="E111" s="122"/>
      <c r="F111" s="123"/>
      <c r="G111" s="123"/>
      <c r="H111" s="123"/>
      <c r="I111" s="123"/>
      <c r="J111" s="123"/>
      <c r="K111" s="124"/>
      <c r="L111" s="1"/>
    </row>
    <row r="112" spans="2:12" ht="15" customHeight="1" x14ac:dyDescent="0.25">
      <c r="B112" s="6"/>
      <c r="C112" s="120" t="s">
        <v>46</v>
      </c>
      <c r="D112" s="121"/>
      <c r="E112" s="122"/>
      <c r="F112" s="123"/>
      <c r="G112" s="123"/>
      <c r="H112" s="123"/>
      <c r="I112" s="123"/>
      <c r="J112" s="123"/>
      <c r="K112" s="124"/>
      <c r="L112" s="1"/>
    </row>
    <row r="113" spans="2:12" ht="15" customHeight="1" x14ac:dyDescent="0.25">
      <c r="B113" s="6"/>
      <c r="C113" s="120" t="s">
        <v>47</v>
      </c>
      <c r="D113" s="121"/>
      <c r="E113" s="122"/>
      <c r="F113" s="123"/>
      <c r="G113" s="123"/>
      <c r="H113" s="123"/>
      <c r="I113" s="123"/>
      <c r="J113" s="123"/>
      <c r="K113" s="124"/>
      <c r="L113" s="1"/>
    </row>
    <row r="114" spans="2:12" ht="15" customHeight="1" x14ac:dyDescent="0.25">
      <c r="B114" s="6"/>
      <c r="C114" s="120" t="s">
        <v>48</v>
      </c>
      <c r="D114" s="121"/>
      <c r="E114" s="122"/>
      <c r="F114" s="123"/>
      <c r="G114" s="123"/>
      <c r="H114" s="123"/>
      <c r="I114" s="123"/>
      <c r="J114" s="123"/>
      <c r="K114" s="124"/>
      <c r="L114" s="1"/>
    </row>
    <row r="115" spans="2:12" ht="15" customHeight="1" x14ac:dyDescent="0.25">
      <c r="B115" s="6"/>
      <c r="C115" s="120" t="s">
        <v>38</v>
      </c>
      <c r="D115" s="121"/>
      <c r="E115" s="122"/>
      <c r="F115" s="123"/>
      <c r="G115" s="123"/>
      <c r="H115" s="123"/>
      <c r="I115" s="123"/>
      <c r="J115" s="123"/>
      <c r="K115" s="124"/>
      <c r="L115" s="1"/>
    </row>
    <row r="116" spans="2:12" ht="15" customHeight="1" x14ac:dyDescent="0.25">
      <c r="B116" s="6"/>
      <c r="C116" s="119" t="s">
        <v>186</v>
      </c>
      <c r="D116" s="119"/>
      <c r="E116" s="122"/>
      <c r="F116" s="123"/>
      <c r="G116" s="123"/>
      <c r="H116" s="123"/>
      <c r="I116" s="123"/>
      <c r="J116" s="123"/>
      <c r="K116" s="124"/>
      <c r="L116" s="1"/>
    </row>
    <row r="117" spans="2:12" ht="15" customHeight="1" x14ac:dyDescent="0.25">
      <c r="B117" s="6"/>
      <c r="C117" s="119" t="s">
        <v>39</v>
      </c>
      <c r="D117" s="119"/>
      <c r="E117" s="122"/>
      <c r="F117" s="123"/>
      <c r="G117" s="123"/>
      <c r="H117" s="123"/>
      <c r="I117" s="123"/>
      <c r="J117" s="123"/>
      <c r="K117" s="124"/>
      <c r="L117" s="1"/>
    </row>
    <row r="118" spans="2:12" ht="15" customHeight="1" x14ac:dyDescent="0.25">
      <c r="B118" s="6"/>
      <c r="C118" s="119" t="s">
        <v>40</v>
      </c>
      <c r="D118" s="119"/>
      <c r="E118" s="122"/>
      <c r="F118" s="123"/>
      <c r="G118" s="123"/>
      <c r="H118" s="123"/>
      <c r="I118" s="123"/>
      <c r="J118" s="123"/>
      <c r="K118" s="124"/>
      <c r="L118" s="1"/>
    </row>
    <row r="119" spans="2:12" ht="15" customHeight="1" x14ac:dyDescent="0.25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" customHeight="1" x14ac:dyDescent="0.25">
      <c r="B120" s="5" t="s">
        <v>24</v>
      </c>
      <c r="C120" s="15" t="s">
        <v>62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 x14ac:dyDescent="0.25">
      <c r="B121" s="5"/>
      <c r="C121" s="18" t="s">
        <v>63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" customHeight="1" x14ac:dyDescent="0.25">
      <c r="B122" s="6"/>
      <c r="C122" s="120" t="s">
        <v>64</v>
      </c>
      <c r="D122" s="121"/>
      <c r="E122" s="122"/>
      <c r="F122" s="123"/>
      <c r="G122" s="123"/>
      <c r="H122" s="123"/>
      <c r="I122" s="123"/>
      <c r="J122" s="123"/>
      <c r="K122" s="124"/>
      <c r="L122" s="1"/>
    </row>
    <row r="123" spans="2:12" ht="15" customHeight="1" x14ac:dyDescent="0.25">
      <c r="B123" s="6"/>
      <c r="C123" s="120" t="s">
        <v>65</v>
      </c>
      <c r="D123" s="121"/>
      <c r="E123" s="122"/>
      <c r="F123" s="123"/>
      <c r="G123" s="123"/>
      <c r="H123" s="123"/>
      <c r="I123" s="123"/>
      <c r="J123" s="123"/>
      <c r="K123" s="124"/>
      <c r="L123" s="1"/>
    </row>
    <row r="124" spans="2:12" ht="15" customHeight="1" x14ac:dyDescent="0.25">
      <c r="B124" s="6"/>
      <c r="C124" s="120" t="s">
        <v>66</v>
      </c>
      <c r="D124" s="121"/>
      <c r="E124" s="122"/>
      <c r="F124" s="123"/>
      <c r="G124" s="123"/>
      <c r="H124" s="123"/>
      <c r="I124" s="123"/>
      <c r="J124" s="123"/>
      <c r="K124" s="124"/>
      <c r="L124" s="1"/>
    </row>
    <row r="125" spans="2:12" ht="15" customHeight="1" x14ac:dyDescent="0.25">
      <c r="B125" s="6"/>
      <c r="C125" s="119" t="s">
        <v>40</v>
      </c>
      <c r="D125" s="119"/>
      <c r="E125" s="122"/>
      <c r="F125" s="123"/>
      <c r="G125" s="123"/>
      <c r="H125" s="123"/>
      <c r="I125" s="123"/>
      <c r="J125" s="123"/>
      <c r="K125" s="124"/>
      <c r="L125" s="1"/>
    </row>
    <row r="126" spans="2:12" ht="15" customHeight="1" x14ac:dyDescent="0.25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" customHeight="1" x14ac:dyDescent="0.25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" customHeight="1" x14ac:dyDescent="0.25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</row>
  </sheetData>
  <sheetProtection sheet="1" formatColumns="0" formatRows="0" selectLockedCells="1"/>
  <customSheetViews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2"/>
    </customSheetView>
  </customSheetViews>
  <mergeCells count="132">
    <mergeCell ref="O4:T4"/>
    <mergeCell ref="C2:L4"/>
    <mergeCell ref="C62:D62"/>
    <mergeCell ref="E60:K60"/>
    <mergeCell ref="E62:K62"/>
    <mergeCell ref="C41:D41"/>
    <mergeCell ref="E39:K39"/>
    <mergeCell ref="E29:K29"/>
    <mergeCell ref="C31:D31"/>
    <mergeCell ref="E53:K53"/>
    <mergeCell ref="C39:D39"/>
    <mergeCell ref="E57:K57"/>
    <mergeCell ref="E54:K54"/>
    <mergeCell ref="E38:K38"/>
    <mergeCell ref="E58:K58"/>
    <mergeCell ref="E59:K59"/>
    <mergeCell ref="C54:D54"/>
    <mergeCell ref="C60:D60"/>
    <mergeCell ref="C44:D44"/>
    <mergeCell ref="C40:D40"/>
    <mergeCell ref="C29:D29"/>
    <mergeCell ref="O11:P11"/>
    <mergeCell ref="O10:Q10"/>
    <mergeCell ref="O9:Q9"/>
    <mergeCell ref="O7:P7"/>
    <mergeCell ref="O6:Q6"/>
    <mergeCell ref="O5:R5"/>
    <mergeCell ref="C111:D111"/>
    <mergeCell ref="E111:K111"/>
    <mergeCell ref="C108:D108"/>
    <mergeCell ref="C61:D61"/>
    <mergeCell ref="C59:D59"/>
    <mergeCell ref="C57:D57"/>
    <mergeCell ref="C58:D58"/>
    <mergeCell ref="C8:K9"/>
    <mergeCell ref="C21:K22"/>
    <mergeCell ref="C36:K37"/>
    <mergeCell ref="C110:D110"/>
    <mergeCell ref="E110:K110"/>
    <mergeCell ref="E14:K14"/>
    <mergeCell ref="E15:K15"/>
    <mergeCell ref="E18:K18"/>
    <mergeCell ref="E42:K42"/>
    <mergeCell ref="E41:K41"/>
    <mergeCell ref="E40:K40"/>
    <mergeCell ref="C48:D48"/>
    <mergeCell ref="C45:D45"/>
    <mergeCell ref="C46:D46"/>
    <mergeCell ref="C47:D47"/>
    <mergeCell ref="C42:D42"/>
    <mergeCell ref="C43:D43"/>
    <mergeCell ref="C109:D109"/>
    <mergeCell ref="E109:K109"/>
    <mergeCell ref="C95:K102"/>
    <mergeCell ref="C90:K90"/>
    <mergeCell ref="C63:D63"/>
    <mergeCell ref="E63:K63"/>
    <mergeCell ref="C68:K78"/>
    <mergeCell ref="C79:K80"/>
    <mergeCell ref="C83:K84"/>
    <mergeCell ref="C87:K89"/>
    <mergeCell ref="C66:K67"/>
    <mergeCell ref="C125:D125"/>
    <mergeCell ref="E125:K125"/>
    <mergeCell ref="C124:D124"/>
    <mergeCell ref="E124:K124"/>
    <mergeCell ref="E112:K112"/>
    <mergeCell ref="C113:D113"/>
    <mergeCell ref="E113:K113"/>
    <mergeCell ref="C114:D114"/>
    <mergeCell ref="E114:K114"/>
    <mergeCell ref="E122:K122"/>
    <mergeCell ref="C118:D118"/>
    <mergeCell ref="E118:K118"/>
    <mergeCell ref="C117:D117"/>
    <mergeCell ref="C122:D122"/>
    <mergeCell ref="E117:K117"/>
    <mergeCell ref="C115:D115"/>
    <mergeCell ref="E115:K115"/>
    <mergeCell ref="C116:D116"/>
    <mergeCell ref="E116:K116"/>
    <mergeCell ref="C112:D112"/>
    <mergeCell ref="C123:D123"/>
    <mergeCell ref="E123:K123"/>
    <mergeCell ref="O2:P2"/>
    <mergeCell ref="E108:K108"/>
    <mergeCell ref="C10:K10"/>
    <mergeCell ref="C13:K13"/>
    <mergeCell ref="C17:D17"/>
    <mergeCell ref="C18:D18"/>
    <mergeCell ref="C14:D14"/>
    <mergeCell ref="C15:D15"/>
    <mergeCell ref="C16:D16"/>
    <mergeCell ref="E61:K61"/>
    <mergeCell ref="E44:K44"/>
    <mergeCell ref="E43:K43"/>
    <mergeCell ref="E31:K31"/>
    <mergeCell ref="E32:K32"/>
    <mergeCell ref="C26:D26"/>
    <mergeCell ref="C27:D27"/>
    <mergeCell ref="C93:K94"/>
    <mergeCell ref="E30:K30"/>
    <mergeCell ref="E23:K23"/>
    <mergeCell ref="E24:K24"/>
    <mergeCell ref="E25:K25"/>
    <mergeCell ref="E26:K26"/>
    <mergeCell ref="O3:P3"/>
    <mergeCell ref="E16:K16"/>
    <mergeCell ref="E17:K17"/>
    <mergeCell ref="C32:D32"/>
    <mergeCell ref="C33:D33"/>
    <mergeCell ref="C38:D38"/>
    <mergeCell ref="C53:D53"/>
    <mergeCell ref="C107:D107"/>
    <mergeCell ref="E107:K107"/>
    <mergeCell ref="E45:K45"/>
    <mergeCell ref="E46:K46"/>
    <mergeCell ref="E47:K47"/>
    <mergeCell ref="E48:K48"/>
    <mergeCell ref="E27:K27"/>
    <mergeCell ref="E28:K28"/>
    <mergeCell ref="C25:D25"/>
    <mergeCell ref="C28:D28"/>
    <mergeCell ref="C23:D23"/>
    <mergeCell ref="C24:D24"/>
    <mergeCell ref="E33:K33"/>
    <mergeCell ref="C30:D30"/>
    <mergeCell ref="C55:D55"/>
    <mergeCell ref="C56:D56"/>
    <mergeCell ref="E55:K55"/>
    <mergeCell ref="E56:K56"/>
    <mergeCell ref="C51:K52"/>
  </mergeCells>
  <conditionalFormatting sqref="C87">
    <cfRule type="expression" dxfId="13" priority="1">
      <formula>$C$56="Option 3: Specific code as contained in this EMP without AOC (or equivalent)"</formula>
    </cfRule>
    <cfRule type="expression" dxfId="12" priority="2">
      <formula>$C$56="Option 2: Nationality or Common Mark and registration Mark as Stated in an AOC (or equivalent)"</formula>
    </cfRule>
  </conditionalFormatting>
  <conditionalFormatting sqref="C86:K86 C90:K90 C92:K92 C93 C95:K102">
    <cfRule type="expression" dxfId="11" priority="4">
      <formula>$D$54="Option 2: Nationality or Common Mark and registration Mark as Stated in an AOC (or equivalent)"</formula>
    </cfRule>
  </conditionalFormatting>
  <conditionalFormatting sqref="C86:K86 C90:K90">
    <cfRule type="expression" dxfId="10" priority="3">
      <formula>$D$54="Option 3: Specific code as contained in this EMP without AOC (or equivalent)"</formula>
    </cfRule>
  </conditionalFormatting>
  <conditionalFormatting sqref="C92:K92 C93 C95:K102">
    <cfRule type="expression" dxfId="9" priority="5">
      <formula>$D$54="Option 1: ICAO Designator according to ICAO Document 8585"</formula>
    </cfRule>
  </conditionalFormatting>
  <dataValidations count="1">
    <dataValidation type="list" allowBlank="1" showInputMessage="1" showErrorMessage="1" sqref="C79" xr:uid="{00000000-0002-0000-0100-000000000000}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P3" location="'Информация о шаблоне'!E19" display="СОДЕРЖАНИЕ" xr:uid="{00000000-0004-0000-0100-000000000000}"/>
    <hyperlink ref="O8" location="'5 Отчетность'!C12" display="Отчетность." xr:uid="{00000000-0004-0000-0100-000001000000}"/>
    <hyperlink ref="O11" location="'6 Пробелы в данных'!C11" display="Пробелы в данных." xr:uid="{00000000-0004-0000-0100-000002000000}"/>
    <hyperlink ref="O10" location="'5.2 Отчетность-Пары аэродромов'!M17" display="Отчетность. Пары аэродромов" xr:uid="{00000000-0004-0000-0100-000003000000}"/>
    <hyperlink ref="O9" location="'5.1 Отчетность-Пары гос-в'!K17" display="Отчетность. Пары государств" xr:uid="{00000000-0004-0000-0100-000004000000}"/>
    <hyperlink ref="O7" location="'4 Плотность топлива'!C9" display="Плотность топлива." xr:uid="{00000000-0004-0000-0100-000005000000}"/>
    <hyperlink ref="O6" location="'3 Парк самолетов и типы топлива'!D20" display="Парк самолетов и типы топлива" xr:uid="{00000000-0004-0000-0100-000006000000}"/>
    <hyperlink ref="O9:P9" location="'5.1 Отчетность-Пары гос-в'!A1" display="Отчетность. Пары государств." xr:uid="{00000000-0004-0000-0100-000007000000}"/>
    <hyperlink ref="O5" location="'2 Исх.основная информ'!C8" display="Исходная основная информация отчета об эмиссии" xr:uid="{00000000-0004-0000-0100-000008000000}"/>
    <hyperlink ref="O4:T4" location="'1 Идентификация ЭС'!C10" display="Идентификация эксплуатанта самолетов и описание видов деятельности" xr:uid="{00000000-0004-0000-0100-000009000000}"/>
    <hyperlink ref="O9:Q9" location="'5.1 Отчетность-Пары гос-в'!K17" display="Отчетность. Пары государств" xr:uid="{00000000-0004-0000-0100-00000A000000}"/>
    <hyperlink ref="O11:P11" location="'6 Пробелы в данных'!C12" display="Пробелы в данных" xr:uid="{00000000-0004-0000-0100-00000B000000}"/>
  </hyperlinks>
  <pageMargins left="0.7" right="0.7" top="0.78740157499999996" bottom="0.78740157499999996" header="0.3" footer="0.3"/>
  <pageSetup paperSize="9" scale="75" orientation="portrait" r:id="rId3"/>
  <rowBreaks count="1" manualBreakCount="1">
    <brk id="64" max="16383" man="1"/>
  </rowBreaks>
  <ignoredErrors>
    <ignoredError sqref="N4:N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V140"/>
  <sheetViews>
    <sheetView showGridLines="0" zoomScaleNormal="100" workbookViewId="0">
      <selection activeCell="C8" sqref="C8:K8"/>
    </sheetView>
  </sheetViews>
  <sheetFormatPr defaultColWidth="11.5546875" defaultRowHeight="15" customHeight="1" x14ac:dyDescent="0.25"/>
  <cols>
    <col min="1" max="1" width="11.5546875" style="11"/>
    <col min="2" max="2" width="6.109375" style="24" customWidth="1"/>
    <col min="3" max="6" width="11.5546875" style="11" customWidth="1"/>
    <col min="7" max="10" width="11.5546875" style="11"/>
    <col min="11" max="11" width="11" style="11" customWidth="1"/>
    <col min="12" max="12" width="6.109375" style="11" customWidth="1"/>
    <col min="13" max="16384" width="11.5546875" style="11"/>
  </cols>
  <sheetData>
    <row r="2" spans="2:22" ht="15" customHeight="1" x14ac:dyDescent="0.25">
      <c r="B2" s="17"/>
      <c r="C2" s="186" t="s">
        <v>143</v>
      </c>
      <c r="D2" s="186"/>
      <c r="E2" s="186"/>
      <c r="F2" s="186"/>
      <c r="G2" s="186"/>
      <c r="H2" s="186"/>
      <c r="I2" s="186"/>
      <c r="J2" s="186"/>
      <c r="K2" s="186"/>
      <c r="L2" s="1"/>
      <c r="M2" s="313"/>
      <c r="N2" s="313"/>
      <c r="O2" s="333"/>
      <c r="P2" s="333"/>
      <c r="Q2" s="313"/>
      <c r="R2" s="313"/>
      <c r="S2" s="313"/>
      <c r="T2" s="313"/>
      <c r="U2" s="313"/>
      <c r="V2" s="313"/>
    </row>
    <row r="3" spans="2:22" ht="15" customHeight="1" x14ac:dyDescent="0.25">
      <c r="B3" s="17"/>
      <c r="C3" s="186"/>
      <c r="D3" s="186"/>
      <c r="E3" s="186"/>
      <c r="F3" s="186"/>
      <c r="G3" s="186"/>
      <c r="H3" s="186"/>
      <c r="I3" s="186"/>
      <c r="J3" s="186"/>
      <c r="K3" s="186"/>
      <c r="L3" s="1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</row>
    <row r="4" spans="2:22" ht="15" customHeight="1" x14ac:dyDescent="0.25">
      <c r="B4" s="17"/>
      <c r="C4" s="13"/>
      <c r="D4" s="1"/>
      <c r="E4" s="1"/>
      <c r="F4" s="1"/>
      <c r="G4" s="1"/>
      <c r="H4" s="1"/>
      <c r="I4" s="1"/>
      <c r="J4" s="1"/>
      <c r="K4" s="1"/>
      <c r="L4" s="1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</row>
    <row r="5" spans="2:22" ht="15" customHeight="1" x14ac:dyDescent="0.25">
      <c r="B5" s="17"/>
      <c r="C5" s="13"/>
      <c r="D5" s="1"/>
      <c r="E5" s="1"/>
      <c r="F5" s="1"/>
      <c r="G5" s="1"/>
      <c r="H5" s="1"/>
      <c r="I5" s="1"/>
      <c r="J5" s="1"/>
      <c r="K5" s="1"/>
      <c r="L5" s="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</row>
    <row r="6" spans="2:22" ht="15" customHeight="1" x14ac:dyDescent="0.25">
      <c r="B6" s="5" t="s">
        <v>0</v>
      </c>
      <c r="C6" s="25" t="s">
        <v>67</v>
      </c>
      <c r="D6" s="25"/>
      <c r="E6" s="25"/>
      <c r="F6" s="25"/>
      <c r="G6" s="25"/>
      <c r="H6" s="15"/>
      <c r="I6" s="15"/>
      <c r="J6" s="1"/>
      <c r="K6" s="1"/>
      <c r="L6" s="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</row>
    <row r="7" spans="2:22" ht="15" customHeight="1" x14ac:dyDescent="0.25">
      <c r="B7" s="5"/>
      <c r="C7" s="129" t="s">
        <v>68</v>
      </c>
      <c r="D7" s="129"/>
      <c r="E7" s="129"/>
      <c r="F7" s="129"/>
      <c r="G7" s="129"/>
      <c r="H7" s="129"/>
      <c r="I7" s="129"/>
      <c r="J7" s="129"/>
      <c r="K7" s="129"/>
      <c r="L7" s="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</row>
    <row r="8" spans="2:22" ht="15" customHeight="1" x14ac:dyDescent="0.25">
      <c r="B8" s="17"/>
      <c r="C8" s="187"/>
      <c r="D8" s="188"/>
      <c r="E8" s="188"/>
      <c r="F8" s="188"/>
      <c r="G8" s="188"/>
      <c r="H8" s="188"/>
      <c r="I8" s="188"/>
      <c r="J8" s="188"/>
      <c r="K8" s="189"/>
      <c r="L8" s="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</row>
    <row r="9" spans="2:22" ht="15" customHeight="1" x14ac:dyDescent="0.25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</row>
    <row r="10" spans="2:22" ht="15" customHeight="1" x14ac:dyDescent="0.25">
      <c r="B10" s="17"/>
      <c r="C10" s="1"/>
      <c r="D10" s="1"/>
      <c r="E10" s="1"/>
      <c r="F10" s="1"/>
      <c r="G10" s="1"/>
      <c r="H10" s="1"/>
      <c r="I10" s="1"/>
      <c r="J10" s="1"/>
      <c r="K10" s="1"/>
      <c r="L10" s="1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</row>
    <row r="11" spans="2:22" ht="15" customHeight="1" x14ac:dyDescent="0.25">
      <c r="B11" s="5" t="s">
        <v>1</v>
      </c>
      <c r="C11" s="25" t="s">
        <v>69</v>
      </c>
      <c r="D11" s="25"/>
      <c r="E11" s="25"/>
      <c r="F11" s="25"/>
      <c r="G11" s="25"/>
      <c r="H11" s="15"/>
      <c r="I11" s="15"/>
      <c r="J11" s="1"/>
      <c r="K11" s="1"/>
      <c r="L11" s="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</row>
    <row r="12" spans="2:22" ht="15" customHeight="1" x14ac:dyDescent="0.25">
      <c r="B12" s="5"/>
      <c r="C12" s="128" t="s">
        <v>70</v>
      </c>
      <c r="D12" s="128"/>
      <c r="E12" s="128"/>
      <c r="F12" s="128"/>
      <c r="G12" s="128"/>
      <c r="H12" s="128"/>
      <c r="I12" s="128"/>
      <c r="J12" s="128"/>
      <c r="K12" s="128"/>
      <c r="L12" s="1"/>
      <c r="M12" s="313"/>
      <c r="N12" s="313"/>
      <c r="O12" s="313"/>
      <c r="P12" s="313"/>
      <c r="Q12" s="313"/>
      <c r="R12" s="90"/>
      <c r="S12" s="90"/>
      <c r="T12" s="313"/>
      <c r="U12" s="313"/>
      <c r="V12" s="313"/>
    </row>
    <row r="13" spans="2:22" ht="15" customHeight="1" x14ac:dyDescent="0.25">
      <c r="B13" s="5"/>
      <c r="C13" s="128"/>
      <c r="D13" s="128"/>
      <c r="E13" s="128"/>
      <c r="F13" s="128"/>
      <c r="G13" s="128"/>
      <c r="H13" s="128"/>
      <c r="I13" s="128"/>
      <c r="J13" s="128"/>
      <c r="K13" s="128"/>
      <c r="L13" s="1"/>
      <c r="M13" s="313"/>
      <c r="N13" s="313"/>
      <c r="O13" s="313"/>
      <c r="P13" s="337"/>
      <c r="Q13" s="337"/>
      <c r="R13" s="337"/>
      <c r="S13" s="337"/>
      <c r="T13" s="313"/>
      <c r="U13" s="313"/>
      <c r="V13" s="313"/>
    </row>
    <row r="14" spans="2:22" ht="15" customHeight="1" x14ac:dyDescent="0.25">
      <c r="B14" s="17"/>
      <c r="C14" s="177"/>
      <c r="D14" s="178"/>
      <c r="E14" s="178"/>
      <c r="F14" s="178"/>
      <c r="G14" s="178"/>
      <c r="H14" s="178"/>
      <c r="I14" s="178"/>
      <c r="J14" s="178"/>
      <c r="K14" s="179"/>
      <c r="L14" s="1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2:22" ht="15" customHeight="1" x14ac:dyDescent="0.25"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13"/>
      <c r="N15" s="313"/>
      <c r="O15" s="313"/>
      <c r="P15" s="313"/>
      <c r="Q15" s="313"/>
      <c r="R15" s="313"/>
      <c r="S15" s="313"/>
      <c r="T15" s="313"/>
      <c r="U15" s="313"/>
      <c r="V15" s="313"/>
    </row>
    <row r="16" spans="2:22" ht="15" customHeight="1" x14ac:dyDescent="0.25"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313"/>
      <c r="N16" s="313"/>
      <c r="O16" s="313"/>
      <c r="P16" s="313"/>
      <c r="Q16" s="313"/>
      <c r="R16" s="313"/>
      <c r="S16" s="313"/>
      <c r="T16" s="313"/>
      <c r="U16" s="313"/>
      <c r="V16" s="313"/>
    </row>
    <row r="17" spans="2:22" ht="15" customHeight="1" x14ac:dyDescent="0.25">
      <c r="B17" s="5" t="s">
        <v>11</v>
      </c>
      <c r="C17" s="25" t="s">
        <v>71</v>
      </c>
      <c r="D17" s="25"/>
      <c r="E17" s="25"/>
      <c r="F17" s="25"/>
      <c r="G17" s="25"/>
      <c r="H17" s="15"/>
      <c r="I17" s="15"/>
      <c r="J17" s="1"/>
      <c r="K17" s="1"/>
      <c r="L17" s="1"/>
      <c r="M17" s="313"/>
      <c r="N17" s="313"/>
      <c r="O17" s="313"/>
      <c r="P17" s="313"/>
      <c r="Q17" s="313"/>
      <c r="R17" s="313"/>
      <c r="S17" s="313"/>
      <c r="T17" s="313"/>
      <c r="U17" s="313"/>
      <c r="V17" s="313"/>
    </row>
    <row r="18" spans="2:22" ht="15" customHeight="1" x14ac:dyDescent="0.25">
      <c r="B18" s="5"/>
      <c r="C18" s="129" t="s">
        <v>72</v>
      </c>
      <c r="D18" s="129"/>
      <c r="E18" s="129"/>
      <c r="F18" s="129"/>
      <c r="G18" s="129"/>
      <c r="H18" s="129"/>
      <c r="I18" s="129"/>
      <c r="J18" s="129"/>
      <c r="K18" s="129"/>
      <c r="L18" s="1"/>
      <c r="M18" s="313"/>
      <c r="N18" s="313"/>
      <c r="O18" s="313"/>
      <c r="P18" s="313"/>
      <c r="Q18" s="313"/>
      <c r="R18" s="313"/>
      <c r="S18" s="313"/>
      <c r="T18" s="313"/>
      <c r="U18" s="313"/>
      <c r="V18" s="313"/>
    </row>
    <row r="19" spans="2:22" ht="15" customHeight="1" x14ac:dyDescent="0.25">
      <c r="B19" s="17"/>
      <c r="C19" s="177"/>
      <c r="D19" s="178"/>
      <c r="E19" s="178"/>
      <c r="F19" s="178"/>
      <c r="G19" s="178"/>
      <c r="H19" s="178"/>
      <c r="I19" s="178"/>
      <c r="J19" s="178"/>
      <c r="K19" s="179"/>
      <c r="L19" s="1"/>
    </row>
    <row r="20" spans="2:22" ht="15" customHeight="1" x14ac:dyDescent="0.25"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22" ht="15" customHeight="1" x14ac:dyDescent="0.25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22" ht="15" customHeight="1" x14ac:dyDescent="0.25">
      <c r="B22" s="5" t="s">
        <v>2</v>
      </c>
      <c r="C22" s="25" t="s">
        <v>73</v>
      </c>
      <c r="D22" s="25"/>
      <c r="E22" s="25"/>
      <c r="F22" s="25"/>
      <c r="G22" s="25"/>
      <c r="H22" s="15"/>
      <c r="I22" s="15"/>
      <c r="J22" s="1"/>
      <c r="K22" s="1"/>
      <c r="L22" s="1"/>
    </row>
    <row r="23" spans="2:22" ht="15" customHeight="1" x14ac:dyDescent="0.25">
      <c r="B23" s="5"/>
      <c r="C23" s="129" t="s">
        <v>80</v>
      </c>
      <c r="D23" s="129"/>
      <c r="E23" s="129"/>
      <c r="F23" s="129"/>
      <c r="G23" s="129"/>
      <c r="H23" s="129"/>
      <c r="I23" s="129"/>
      <c r="J23" s="129"/>
      <c r="K23" s="129"/>
      <c r="L23" s="1"/>
    </row>
    <row r="24" spans="2:22" ht="15" customHeight="1" x14ac:dyDescent="0.25">
      <c r="B24" s="17"/>
      <c r="C24" s="122"/>
      <c r="D24" s="123"/>
      <c r="E24" s="123"/>
      <c r="F24" s="123"/>
      <c r="G24" s="123"/>
      <c r="H24" s="123"/>
      <c r="I24" s="123"/>
      <c r="J24" s="123"/>
      <c r="K24" s="124"/>
      <c r="L24" s="1"/>
    </row>
    <row r="25" spans="2:22" ht="15" customHeight="1" x14ac:dyDescent="0.25">
      <c r="B25" s="23"/>
      <c r="C25" s="29"/>
      <c r="D25" s="29"/>
      <c r="E25" s="29"/>
      <c r="F25" s="29"/>
      <c r="G25" s="29"/>
      <c r="H25" s="29"/>
      <c r="I25" s="29"/>
      <c r="J25" s="29"/>
      <c r="K25" s="29"/>
      <c r="L25" s="22"/>
    </row>
    <row r="26" spans="2:22" ht="15" customHeight="1" x14ac:dyDescent="0.25"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1"/>
    </row>
    <row r="27" spans="2:22" ht="15" customHeight="1" x14ac:dyDescent="0.25">
      <c r="B27" s="84" t="s">
        <v>9</v>
      </c>
      <c r="C27" s="25" t="s">
        <v>74</v>
      </c>
      <c r="D27" s="25"/>
      <c r="E27" s="25"/>
      <c r="F27" s="25"/>
      <c r="G27" s="25"/>
      <c r="H27" s="15"/>
      <c r="I27" s="15"/>
      <c r="J27" s="1"/>
      <c r="K27" s="1"/>
      <c r="L27" s="1"/>
    </row>
    <row r="28" spans="2:22" ht="15" customHeight="1" x14ac:dyDescent="0.25">
      <c r="B28" s="5"/>
      <c r="C28" s="128" t="s">
        <v>144</v>
      </c>
      <c r="D28" s="128"/>
      <c r="E28" s="128"/>
      <c r="F28" s="128"/>
      <c r="G28" s="128"/>
      <c r="H28" s="128"/>
      <c r="I28" s="128"/>
      <c r="J28" s="128"/>
      <c r="K28" s="128"/>
      <c r="L28" s="1"/>
      <c r="M28" s="96"/>
      <c r="N28" s="96"/>
    </row>
    <row r="29" spans="2:22" ht="15" customHeight="1" x14ac:dyDescent="0.25">
      <c r="B29" s="5"/>
      <c r="C29" s="129"/>
      <c r="D29" s="129"/>
      <c r="E29" s="129"/>
      <c r="F29" s="129"/>
      <c r="G29" s="129"/>
      <c r="H29" s="129"/>
      <c r="I29" s="129"/>
      <c r="J29" s="129"/>
      <c r="K29" s="129"/>
      <c r="L29" s="1"/>
      <c r="M29" s="97"/>
      <c r="N29" s="97"/>
    </row>
    <row r="30" spans="2:22" ht="15" customHeight="1" x14ac:dyDescent="0.25">
      <c r="B30" s="17"/>
      <c r="C30" s="122"/>
      <c r="D30" s="123"/>
      <c r="E30" s="123"/>
      <c r="F30" s="123"/>
      <c r="G30" s="123"/>
      <c r="H30" s="123"/>
      <c r="I30" s="123"/>
      <c r="J30" s="123"/>
      <c r="K30" s="124"/>
      <c r="L30" s="1"/>
      <c r="M30" s="98"/>
      <c r="N30" s="98"/>
    </row>
    <row r="31" spans="2:22" ht="15" customHeight="1" x14ac:dyDescent="0.25">
      <c r="B31" s="17"/>
      <c r="C31" s="26"/>
      <c r="D31" s="26"/>
      <c r="E31" s="26"/>
      <c r="F31" s="26"/>
      <c r="G31" s="26"/>
      <c r="H31" s="26"/>
      <c r="I31" s="26"/>
      <c r="J31" s="26"/>
      <c r="K31" s="26"/>
      <c r="L31" s="1"/>
      <c r="M31" s="98"/>
      <c r="N31" s="98"/>
    </row>
    <row r="32" spans="2:22" ht="15" customHeight="1" x14ac:dyDescent="0.25">
      <c r="B32" s="27" t="s">
        <v>4</v>
      </c>
      <c r="C32" s="25" t="s">
        <v>75</v>
      </c>
      <c r="D32" s="25"/>
      <c r="E32" s="25"/>
      <c r="F32" s="25"/>
      <c r="G32" s="25"/>
      <c r="H32" s="15"/>
      <c r="I32" s="15"/>
      <c r="J32" s="1"/>
      <c r="K32" s="1"/>
      <c r="L32" s="1"/>
      <c r="M32" s="98"/>
      <c r="N32" s="98"/>
    </row>
    <row r="33" spans="2:14" ht="15" customHeight="1" x14ac:dyDescent="0.25">
      <c r="B33" s="17"/>
      <c r="C33" s="129" t="s">
        <v>76</v>
      </c>
      <c r="D33" s="129"/>
      <c r="E33" s="129"/>
      <c r="F33" s="129"/>
      <c r="G33" s="129"/>
      <c r="H33" s="129"/>
      <c r="I33" s="129"/>
      <c r="J33" s="129"/>
      <c r="K33" s="129"/>
      <c r="L33" s="1"/>
      <c r="M33" s="98"/>
      <c r="N33" s="98"/>
    </row>
    <row r="34" spans="2:14" ht="15" customHeight="1" x14ac:dyDescent="0.25">
      <c r="B34" s="17"/>
      <c r="C34" s="177"/>
      <c r="D34" s="178"/>
      <c r="E34" s="178"/>
      <c r="F34" s="178"/>
      <c r="G34" s="178"/>
      <c r="H34" s="178"/>
      <c r="I34" s="178"/>
      <c r="J34" s="178"/>
      <c r="K34" s="179"/>
      <c r="L34" s="1"/>
    </row>
    <row r="35" spans="2:14" ht="15" customHeight="1" x14ac:dyDescent="0.25">
      <c r="B35" s="17"/>
      <c r="C35" s="28"/>
      <c r="D35" s="28"/>
      <c r="E35" s="28"/>
      <c r="F35" s="28"/>
      <c r="G35" s="28"/>
      <c r="H35" s="28"/>
      <c r="I35" s="28"/>
      <c r="J35" s="28"/>
      <c r="K35" s="28"/>
      <c r="L35" s="1"/>
    </row>
    <row r="36" spans="2:14" ht="15" customHeight="1" x14ac:dyDescent="0.25">
      <c r="B36" s="5" t="s">
        <v>5</v>
      </c>
      <c r="C36" s="25" t="s">
        <v>77</v>
      </c>
      <c r="D36" s="25"/>
      <c r="E36" s="25"/>
      <c r="F36" s="25"/>
      <c r="G36" s="25"/>
      <c r="H36" s="15"/>
      <c r="I36" s="15"/>
      <c r="J36" s="1"/>
      <c r="K36" s="1"/>
      <c r="L36" s="1"/>
    </row>
    <row r="37" spans="2:14" ht="15" customHeight="1" x14ac:dyDescent="0.25">
      <c r="B37" s="5"/>
      <c r="C37" s="128" t="s">
        <v>185</v>
      </c>
      <c r="D37" s="128"/>
      <c r="E37" s="128"/>
      <c r="F37" s="128"/>
      <c r="G37" s="128"/>
      <c r="H37" s="128"/>
      <c r="I37" s="128"/>
      <c r="J37" s="128"/>
      <c r="K37" s="128"/>
      <c r="L37" s="1"/>
    </row>
    <row r="38" spans="2:14" ht="15" customHeight="1" x14ac:dyDescent="0.25">
      <c r="B38" s="5"/>
      <c r="C38" s="129"/>
      <c r="D38" s="129"/>
      <c r="E38" s="129"/>
      <c r="F38" s="129"/>
      <c r="G38" s="129"/>
      <c r="H38" s="129"/>
      <c r="I38" s="129"/>
      <c r="J38" s="129"/>
      <c r="K38" s="129"/>
      <c r="L38" s="1"/>
    </row>
    <row r="39" spans="2:14" ht="15" customHeight="1" x14ac:dyDescent="0.25">
      <c r="B39" s="17"/>
      <c r="C39" s="177"/>
      <c r="D39" s="178"/>
      <c r="E39" s="178"/>
      <c r="F39" s="178"/>
      <c r="G39" s="178"/>
      <c r="H39" s="178"/>
      <c r="I39" s="178"/>
      <c r="J39" s="178"/>
      <c r="K39" s="179"/>
      <c r="L39" s="1"/>
    </row>
    <row r="40" spans="2:14" ht="15" customHeight="1" x14ac:dyDescent="0.25">
      <c r="B40" s="17"/>
      <c r="C40" s="26"/>
      <c r="D40" s="26"/>
      <c r="E40" s="26"/>
      <c r="F40" s="26"/>
      <c r="G40" s="26"/>
      <c r="H40" s="26"/>
      <c r="I40" s="26"/>
      <c r="J40" s="26"/>
      <c r="K40" s="26"/>
      <c r="L40" s="1"/>
    </row>
    <row r="41" spans="2:14" ht="15" customHeight="1" x14ac:dyDescent="0.25">
      <c r="B41" s="84" t="s">
        <v>6</v>
      </c>
      <c r="C41" s="25" t="s">
        <v>78</v>
      </c>
      <c r="D41" s="25"/>
      <c r="E41" s="25"/>
      <c r="F41" s="25"/>
      <c r="G41" s="25"/>
      <c r="H41" s="15"/>
      <c r="I41" s="15"/>
      <c r="J41" s="1"/>
      <c r="K41" s="1"/>
      <c r="L41" s="1"/>
    </row>
    <row r="42" spans="2:14" ht="15" customHeight="1" x14ac:dyDescent="0.25">
      <c r="B42" s="5"/>
      <c r="C42" s="129" t="s">
        <v>79</v>
      </c>
      <c r="D42" s="129"/>
      <c r="E42" s="129"/>
      <c r="F42" s="129"/>
      <c r="G42" s="129"/>
      <c r="H42" s="129"/>
      <c r="I42" s="129"/>
      <c r="J42" s="129"/>
      <c r="K42" s="129"/>
      <c r="L42" s="1"/>
    </row>
    <row r="43" spans="2:14" ht="15" customHeight="1" x14ac:dyDescent="0.25">
      <c r="B43" s="17"/>
      <c r="C43" s="177"/>
      <c r="D43" s="178"/>
      <c r="E43" s="178"/>
      <c r="F43" s="178"/>
      <c r="G43" s="178"/>
      <c r="H43" s="178"/>
      <c r="I43" s="178"/>
      <c r="J43" s="178"/>
      <c r="K43" s="179"/>
      <c r="L43" s="1"/>
    </row>
    <row r="44" spans="2:14" ht="15" customHeight="1" x14ac:dyDescent="0.25">
      <c r="B44" s="17"/>
      <c r="C44" s="26"/>
      <c r="D44" s="26"/>
      <c r="E44" s="26"/>
      <c r="F44" s="26"/>
      <c r="G44" s="26"/>
      <c r="H44" s="26"/>
      <c r="I44" s="26"/>
      <c r="J44" s="26"/>
      <c r="K44" s="26"/>
      <c r="L44" s="1"/>
    </row>
    <row r="45" spans="2:14" ht="15" customHeight="1" x14ac:dyDescent="0.25">
      <c r="B45" s="76" t="s">
        <v>7</v>
      </c>
      <c r="C45" s="175" t="s">
        <v>81</v>
      </c>
      <c r="D45" s="175"/>
      <c r="E45" s="175"/>
      <c r="F45" s="175"/>
      <c r="G45" s="175"/>
      <c r="H45" s="175"/>
      <c r="I45" s="175"/>
      <c r="J45" s="175"/>
      <c r="K45" s="175"/>
      <c r="L45" s="1"/>
    </row>
    <row r="46" spans="2:14" ht="15" customHeight="1" x14ac:dyDescent="0.25">
      <c r="B46" s="76"/>
      <c r="C46" s="175"/>
      <c r="D46" s="175"/>
      <c r="E46" s="175"/>
      <c r="F46" s="175"/>
      <c r="G46" s="175"/>
      <c r="H46" s="175"/>
      <c r="I46" s="175"/>
      <c r="J46" s="175"/>
      <c r="K46" s="175"/>
      <c r="L46" s="1"/>
    </row>
    <row r="47" spans="2:14" ht="15" customHeight="1" x14ac:dyDescent="0.25">
      <c r="B47" s="5"/>
      <c r="C47" s="129" t="s">
        <v>82</v>
      </c>
      <c r="D47" s="129"/>
      <c r="E47" s="129"/>
      <c r="F47" s="129"/>
      <c r="G47" s="129"/>
      <c r="H47" s="129"/>
      <c r="I47" s="129"/>
      <c r="J47" s="129"/>
      <c r="K47" s="129"/>
      <c r="L47" s="1"/>
    </row>
    <row r="48" spans="2:14" ht="15" customHeight="1" x14ac:dyDescent="0.25">
      <c r="B48" s="63"/>
      <c r="C48" s="180"/>
      <c r="D48" s="181"/>
      <c r="E48" s="181"/>
      <c r="F48" s="181"/>
      <c r="G48" s="181"/>
      <c r="H48" s="181"/>
      <c r="I48" s="181"/>
      <c r="J48" s="181"/>
      <c r="K48" s="182"/>
      <c r="L48" s="79"/>
      <c r="M48" s="99"/>
    </row>
    <row r="49" spans="2:12" ht="15" customHeight="1" x14ac:dyDescent="0.25">
      <c r="B49" s="17"/>
      <c r="C49" s="26"/>
      <c r="D49" s="26"/>
      <c r="E49" s="26"/>
      <c r="F49" s="26"/>
      <c r="G49" s="26"/>
      <c r="H49" s="26"/>
      <c r="I49" s="26"/>
      <c r="J49" s="26"/>
      <c r="K49" s="26"/>
      <c r="L49" s="1"/>
    </row>
    <row r="50" spans="2:12" ht="15" customHeight="1" x14ac:dyDescent="0.25">
      <c r="B50" s="5" t="s">
        <v>18</v>
      </c>
      <c r="C50" s="25" t="s">
        <v>83</v>
      </c>
      <c r="D50" s="25"/>
      <c r="E50" s="25"/>
      <c r="F50" s="25"/>
      <c r="G50" s="25"/>
      <c r="H50" s="15"/>
      <c r="I50" s="15"/>
      <c r="J50" s="1"/>
      <c r="K50" s="1"/>
      <c r="L50" s="1"/>
    </row>
    <row r="51" spans="2:12" ht="15" customHeight="1" x14ac:dyDescent="0.25">
      <c r="B51" s="5"/>
      <c r="C51" s="128" t="s">
        <v>139</v>
      </c>
      <c r="D51" s="128"/>
      <c r="E51" s="128"/>
      <c r="F51" s="128"/>
      <c r="G51" s="128"/>
      <c r="H51" s="128"/>
      <c r="I51" s="128"/>
      <c r="J51" s="128"/>
      <c r="K51" s="128"/>
      <c r="L51" s="1"/>
    </row>
    <row r="52" spans="2:12" ht="15" customHeight="1" x14ac:dyDescent="0.25">
      <c r="B52" s="5"/>
      <c r="C52" s="129"/>
      <c r="D52" s="129"/>
      <c r="E52" s="129"/>
      <c r="F52" s="129"/>
      <c r="G52" s="129"/>
      <c r="H52" s="129"/>
      <c r="I52" s="129"/>
      <c r="J52" s="129"/>
      <c r="K52" s="129"/>
      <c r="L52" s="1"/>
    </row>
    <row r="53" spans="2:12" ht="15" customHeight="1" x14ac:dyDescent="0.25">
      <c r="B53" s="17"/>
      <c r="C53" s="176"/>
      <c r="D53" s="176"/>
      <c r="E53" s="176"/>
      <c r="F53" s="176"/>
      <c r="G53" s="176"/>
      <c r="H53" s="176"/>
      <c r="I53" s="176"/>
      <c r="J53" s="176"/>
      <c r="K53" s="176"/>
      <c r="L53" s="1"/>
    </row>
    <row r="54" spans="2:12" ht="15" customHeight="1" x14ac:dyDescent="0.25">
      <c r="B54" s="17"/>
      <c r="C54" s="176"/>
      <c r="D54" s="176"/>
      <c r="E54" s="176"/>
      <c r="F54" s="176"/>
      <c r="G54" s="176"/>
      <c r="H54" s="176"/>
      <c r="I54" s="176"/>
      <c r="J54" s="176"/>
      <c r="K54" s="176"/>
      <c r="L54" s="1"/>
    </row>
    <row r="55" spans="2:12" ht="15" customHeight="1" x14ac:dyDescent="0.25">
      <c r="B55" s="17"/>
      <c r="C55" s="176"/>
      <c r="D55" s="176"/>
      <c r="E55" s="176"/>
      <c r="F55" s="176"/>
      <c r="G55" s="176"/>
      <c r="H55" s="176"/>
      <c r="I55" s="176"/>
      <c r="J55" s="176"/>
      <c r="K55" s="176"/>
      <c r="L55" s="1"/>
    </row>
    <row r="56" spans="2:12" ht="15" customHeight="1" x14ac:dyDescent="0.25">
      <c r="B56" s="17"/>
      <c r="C56" s="176"/>
      <c r="D56" s="176"/>
      <c r="E56" s="176"/>
      <c r="F56" s="176"/>
      <c r="G56" s="176"/>
      <c r="H56" s="176"/>
      <c r="I56" s="176"/>
      <c r="J56" s="176"/>
      <c r="K56" s="176"/>
      <c r="L56" s="1"/>
    </row>
    <row r="57" spans="2:12" ht="15" customHeight="1" x14ac:dyDescent="0.25">
      <c r="B57" s="17"/>
      <c r="C57" s="176"/>
      <c r="D57" s="176"/>
      <c r="E57" s="176"/>
      <c r="F57" s="176"/>
      <c r="G57" s="176"/>
      <c r="H57" s="176"/>
      <c r="I57" s="176"/>
      <c r="J57" s="176"/>
      <c r="K57" s="176"/>
      <c r="L57" s="1"/>
    </row>
    <row r="58" spans="2:12" ht="15" customHeight="1" x14ac:dyDescent="0.25">
      <c r="B58" s="17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2:12" ht="15" customHeight="1" x14ac:dyDescent="0.25">
      <c r="B59" s="5" t="s">
        <v>8</v>
      </c>
      <c r="C59" s="25" t="s">
        <v>84</v>
      </c>
      <c r="D59" s="25"/>
      <c r="E59" s="25"/>
      <c r="F59" s="25"/>
      <c r="G59" s="25"/>
      <c r="H59" s="15"/>
      <c r="I59" s="15"/>
      <c r="J59" s="1"/>
      <c r="K59" s="1"/>
      <c r="L59" s="1"/>
    </row>
    <row r="60" spans="2:12" ht="15" customHeight="1" x14ac:dyDescent="0.25">
      <c r="B60" s="5"/>
      <c r="C60" s="128" t="s">
        <v>145</v>
      </c>
      <c r="D60" s="128"/>
      <c r="E60" s="128"/>
      <c r="F60" s="128"/>
      <c r="G60" s="128"/>
      <c r="H60" s="128"/>
      <c r="I60" s="128"/>
      <c r="J60" s="128"/>
      <c r="K60" s="128"/>
      <c r="L60" s="1"/>
    </row>
    <row r="61" spans="2:12" ht="15" customHeight="1" x14ac:dyDescent="0.25">
      <c r="B61" s="5"/>
      <c r="C61" s="129"/>
      <c r="D61" s="129"/>
      <c r="E61" s="129"/>
      <c r="F61" s="129"/>
      <c r="G61" s="129"/>
      <c r="H61" s="129"/>
      <c r="I61" s="129"/>
      <c r="J61" s="129"/>
      <c r="K61" s="129"/>
      <c r="L61" s="1"/>
    </row>
    <row r="62" spans="2:12" ht="15" customHeight="1" x14ac:dyDescent="0.25">
      <c r="B62" s="17"/>
      <c r="C62" s="167"/>
      <c r="D62" s="173"/>
      <c r="E62" s="173"/>
      <c r="F62" s="173"/>
      <c r="G62" s="173"/>
      <c r="H62" s="173"/>
      <c r="I62" s="173"/>
      <c r="J62" s="173"/>
      <c r="K62" s="168"/>
      <c r="L62" s="1"/>
    </row>
    <row r="63" spans="2:12" ht="15" customHeight="1" x14ac:dyDescent="0.25">
      <c r="B63" s="23"/>
      <c r="C63" s="30"/>
      <c r="D63" s="30"/>
      <c r="E63" s="30"/>
      <c r="F63" s="30"/>
      <c r="G63" s="30"/>
      <c r="H63" s="30"/>
      <c r="I63" s="30"/>
      <c r="J63" s="30"/>
      <c r="K63" s="30"/>
      <c r="L63" s="22"/>
    </row>
    <row r="64" spans="2:12" ht="15" customHeight="1" x14ac:dyDescent="0.25">
      <c r="B64" s="17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2:13" ht="15" customHeight="1" x14ac:dyDescent="0.25">
      <c r="B65" s="76" t="s">
        <v>3</v>
      </c>
      <c r="C65" s="175" t="s">
        <v>85</v>
      </c>
      <c r="D65" s="175"/>
      <c r="E65" s="175"/>
      <c r="F65" s="175"/>
      <c r="G65" s="175"/>
      <c r="H65" s="175"/>
      <c r="I65" s="175"/>
      <c r="J65" s="175"/>
      <c r="K65" s="175"/>
      <c r="L65" s="1"/>
    </row>
    <row r="66" spans="2:13" ht="15" customHeight="1" x14ac:dyDescent="0.25">
      <c r="B66" s="76"/>
      <c r="C66" s="175"/>
      <c r="D66" s="175"/>
      <c r="E66" s="175"/>
      <c r="F66" s="175"/>
      <c r="G66" s="175"/>
      <c r="H66" s="175"/>
      <c r="I66" s="175"/>
      <c r="J66" s="175"/>
      <c r="K66" s="175"/>
      <c r="L66" s="1"/>
    </row>
    <row r="67" spans="2:13" ht="15" customHeight="1" x14ac:dyDescent="0.25">
      <c r="B67" s="5"/>
      <c r="C67" s="128" t="s">
        <v>146</v>
      </c>
      <c r="D67" s="128"/>
      <c r="E67" s="128"/>
      <c r="F67" s="128"/>
      <c r="G67" s="128"/>
      <c r="H67" s="128"/>
      <c r="I67" s="128"/>
      <c r="J67" s="128"/>
      <c r="K67" s="128"/>
      <c r="L67" s="1"/>
    </row>
    <row r="68" spans="2:13" ht="15" customHeight="1" x14ac:dyDescent="0.25">
      <c r="B68" s="5"/>
      <c r="C68" s="128"/>
      <c r="D68" s="128"/>
      <c r="E68" s="128"/>
      <c r="F68" s="128"/>
      <c r="G68" s="128"/>
      <c r="H68" s="128"/>
      <c r="I68" s="128"/>
      <c r="J68" s="128"/>
      <c r="K68" s="128"/>
      <c r="L68" s="1"/>
    </row>
    <row r="69" spans="2:13" ht="15" customHeight="1" x14ac:dyDescent="0.25">
      <c r="B69" s="5"/>
      <c r="C69" s="129"/>
      <c r="D69" s="129"/>
      <c r="E69" s="129"/>
      <c r="F69" s="129"/>
      <c r="G69" s="129"/>
      <c r="H69" s="129"/>
      <c r="I69" s="129"/>
      <c r="J69" s="129"/>
      <c r="K69" s="129"/>
      <c r="L69" s="1"/>
    </row>
    <row r="70" spans="2:13" ht="15" customHeight="1" x14ac:dyDescent="0.25">
      <c r="B70" s="17"/>
      <c r="C70" s="167"/>
      <c r="D70" s="173"/>
      <c r="E70" s="173"/>
      <c r="F70" s="173"/>
      <c r="G70" s="173"/>
      <c r="H70" s="173"/>
      <c r="I70" s="173"/>
      <c r="J70" s="173"/>
      <c r="K70" s="168"/>
      <c r="L70" s="1"/>
    </row>
    <row r="71" spans="2:13" ht="15" customHeight="1" x14ac:dyDescent="0.25">
      <c r="B71" s="23"/>
      <c r="C71" s="30"/>
      <c r="D71" s="30"/>
      <c r="E71" s="30"/>
      <c r="F71" s="30"/>
      <c r="G71" s="30"/>
      <c r="H71" s="30"/>
      <c r="I71" s="30"/>
      <c r="J71" s="30"/>
      <c r="K71" s="30"/>
      <c r="L71" s="22"/>
    </row>
    <row r="72" spans="2:13" ht="15" customHeight="1" x14ac:dyDescent="0.25">
      <c r="B72" s="17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2:13" ht="15" customHeight="1" x14ac:dyDescent="0.25">
      <c r="B73" s="5" t="s">
        <v>26</v>
      </c>
      <c r="C73" s="48" t="s">
        <v>86</v>
      </c>
      <c r="D73" s="2"/>
      <c r="E73" s="2"/>
      <c r="F73" s="2"/>
      <c r="G73" s="2"/>
      <c r="H73" s="2"/>
      <c r="I73" s="2"/>
      <c r="J73" s="2"/>
      <c r="K73" s="2"/>
      <c r="L73" s="1"/>
    </row>
    <row r="74" spans="2:13" ht="15" customHeight="1" x14ac:dyDescent="0.25">
      <c r="B74" s="5"/>
      <c r="C74" s="128" t="s">
        <v>87</v>
      </c>
      <c r="D74" s="128"/>
      <c r="E74" s="128"/>
      <c r="F74" s="128"/>
      <c r="G74" s="128"/>
      <c r="H74" s="128"/>
      <c r="I74" s="128"/>
      <c r="J74" s="128"/>
      <c r="K74" s="128"/>
      <c r="L74" s="1"/>
    </row>
    <row r="75" spans="2:13" ht="15" customHeight="1" x14ac:dyDescent="0.25">
      <c r="B75" s="5"/>
      <c r="C75" s="129"/>
      <c r="D75" s="129"/>
      <c r="E75" s="129"/>
      <c r="F75" s="129"/>
      <c r="G75" s="129"/>
      <c r="H75" s="129"/>
      <c r="I75" s="129"/>
      <c r="J75" s="129"/>
      <c r="K75" s="129"/>
      <c r="L75" s="1"/>
    </row>
    <row r="76" spans="2:13" ht="15" customHeight="1" x14ac:dyDescent="0.25">
      <c r="B76" s="63"/>
      <c r="C76" s="167"/>
      <c r="D76" s="173"/>
      <c r="E76" s="173"/>
      <c r="F76" s="173"/>
      <c r="G76" s="173"/>
      <c r="H76" s="173"/>
      <c r="I76" s="173"/>
      <c r="J76" s="173"/>
      <c r="K76" s="168"/>
      <c r="L76" s="79"/>
      <c r="M76" s="99"/>
    </row>
    <row r="77" spans="2:13" ht="15" customHeight="1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3" ht="15" customHeight="1" x14ac:dyDescent="0.25">
      <c r="B78" s="5" t="s">
        <v>27</v>
      </c>
      <c r="C78" s="25" t="s">
        <v>88</v>
      </c>
      <c r="D78" s="2"/>
      <c r="E78" s="2"/>
      <c r="F78" s="2"/>
      <c r="G78" s="2"/>
      <c r="H78" s="2"/>
      <c r="I78" s="2"/>
      <c r="J78" s="2"/>
      <c r="K78" s="2"/>
      <c r="L78" s="34"/>
    </row>
    <row r="79" spans="2:13" s="51" customFormat="1" ht="15" customHeight="1" x14ac:dyDescent="0.3">
      <c r="B79" s="5"/>
      <c r="C79" s="128" t="s">
        <v>134</v>
      </c>
      <c r="D79" s="128"/>
      <c r="E79" s="128"/>
      <c r="F79" s="128"/>
      <c r="G79" s="128"/>
      <c r="H79" s="128"/>
      <c r="I79" s="128"/>
      <c r="J79" s="128"/>
      <c r="K79" s="128"/>
      <c r="L79" s="34"/>
    </row>
    <row r="80" spans="2:13" s="51" customFormat="1" ht="15" customHeight="1" x14ac:dyDescent="0.3">
      <c r="B80" s="5"/>
      <c r="C80" s="128"/>
      <c r="D80" s="128"/>
      <c r="E80" s="128"/>
      <c r="F80" s="128"/>
      <c r="G80" s="128"/>
      <c r="H80" s="128"/>
      <c r="I80" s="128"/>
      <c r="J80" s="128"/>
      <c r="K80" s="128"/>
      <c r="L80" s="34"/>
    </row>
    <row r="81" spans="2:12" s="51" customFormat="1" ht="15" customHeight="1" x14ac:dyDescent="0.3">
      <c r="B81" s="5"/>
      <c r="C81" s="128"/>
      <c r="D81" s="128"/>
      <c r="E81" s="128"/>
      <c r="F81" s="128"/>
      <c r="G81" s="128"/>
      <c r="H81" s="128"/>
      <c r="I81" s="128"/>
      <c r="J81" s="128"/>
      <c r="K81" s="128"/>
      <c r="L81" s="34"/>
    </row>
    <row r="82" spans="2:12" s="51" customFormat="1" ht="15" customHeight="1" x14ac:dyDescent="0.3">
      <c r="B82" s="5"/>
      <c r="C82" s="128" t="s">
        <v>133</v>
      </c>
      <c r="D82" s="128"/>
      <c r="E82" s="128"/>
      <c r="F82" s="128"/>
      <c r="G82" s="128"/>
      <c r="H82" s="128"/>
      <c r="I82" s="128"/>
      <c r="J82" s="128"/>
      <c r="K82" s="128"/>
      <c r="L82" s="34"/>
    </row>
    <row r="83" spans="2:12" s="51" customFormat="1" ht="15" customHeight="1" x14ac:dyDescent="0.3">
      <c r="B83" s="5"/>
      <c r="C83" s="129"/>
      <c r="D83" s="129"/>
      <c r="E83" s="129"/>
      <c r="F83" s="129"/>
      <c r="G83" s="129"/>
      <c r="H83" s="129"/>
      <c r="I83" s="129"/>
      <c r="J83" s="129"/>
      <c r="K83" s="129"/>
      <c r="L83" s="34"/>
    </row>
    <row r="84" spans="2:12" ht="15" customHeight="1" x14ac:dyDescent="0.25">
      <c r="B84" s="34"/>
      <c r="C84" s="174" t="s">
        <v>89</v>
      </c>
      <c r="D84" s="174" t="s">
        <v>177</v>
      </c>
      <c r="E84" s="174"/>
      <c r="F84" s="174" t="s">
        <v>90</v>
      </c>
      <c r="G84" s="174"/>
      <c r="H84" s="174"/>
      <c r="I84" s="174"/>
      <c r="J84" s="174"/>
      <c r="K84" s="174"/>
      <c r="L84" s="34"/>
    </row>
    <row r="85" spans="2:12" ht="15" customHeight="1" x14ac:dyDescent="0.25">
      <c r="B85" s="34"/>
      <c r="C85" s="174"/>
      <c r="D85" s="174"/>
      <c r="E85" s="174"/>
      <c r="F85" s="174"/>
      <c r="G85" s="174"/>
      <c r="H85" s="174"/>
      <c r="I85" s="174"/>
      <c r="J85" s="174"/>
      <c r="K85" s="174"/>
      <c r="L85" s="34"/>
    </row>
    <row r="86" spans="2:12" ht="15" customHeight="1" x14ac:dyDescent="0.25">
      <c r="B86" s="34"/>
      <c r="C86" s="174"/>
      <c r="D86" s="174"/>
      <c r="E86" s="174"/>
      <c r="F86" s="174"/>
      <c r="G86" s="174"/>
      <c r="H86" s="174"/>
      <c r="I86" s="174"/>
      <c r="J86" s="174"/>
      <c r="K86" s="174"/>
      <c r="L86" s="34"/>
    </row>
    <row r="87" spans="2:12" ht="15" customHeight="1" x14ac:dyDescent="0.25">
      <c r="B87" s="34"/>
      <c r="C87" s="82">
        <v>1</v>
      </c>
      <c r="D87" s="171"/>
      <c r="E87" s="172"/>
      <c r="F87" s="183"/>
      <c r="G87" s="184"/>
      <c r="H87" s="184"/>
      <c r="I87" s="184"/>
      <c r="J87" s="184"/>
      <c r="K87" s="185"/>
      <c r="L87" s="34"/>
    </row>
    <row r="88" spans="2:12" ht="15" customHeight="1" x14ac:dyDescent="0.25">
      <c r="B88" s="34"/>
      <c r="C88" s="53">
        <v>2</v>
      </c>
      <c r="D88" s="169"/>
      <c r="E88" s="170"/>
      <c r="F88" s="122"/>
      <c r="G88" s="123"/>
      <c r="H88" s="123"/>
      <c r="I88" s="123"/>
      <c r="J88" s="123"/>
      <c r="K88" s="124"/>
      <c r="L88" s="34"/>
    </row>
    <row r="89" spans="2:12" ht="15" customHeight="1" x14ac:dyDescent="0.25">
      <c r="B89" s="34"/>
      <c r="C89" s="53">
        <v>3</v>
      </c>
      <c r="D89" s="169"/>
      <c r="E89" s="170"/>
      <c r="F89" s="122"/>
      <c r="G89" s="123"/>
      <c r="H89" s="123"/>
      <c r="I89" s="123"/>
      <c r="J89" s="123"/>
      <c r="K89" s="124"/>
      <c r="L89" s="34"/>
    </row>
    <row r="90" spans="2:12" ht="15" customHeight="1" x14ac:dyDescent="0.25">
      <c r="B90" s="34"/>
      <c r="C90" s="53">
        <v>4</v>
      </c>
      <c r="D90" s="169"/>
      <c r="E90" s="170"/>
      <c r="F90" s="122"/>
      <c r="G90" s="123"/>
      <c r="H90" s="123"/>
      <c r="I90" s="123"/>
      <c r="J90" s="123"/>
      <c r="K90" s="124"/>
      <c r="L90" s="34"/>
    </row>
    <row r="91" spans="2:12" ht="15" customHeight="1" x14ac:dyDescent="0.25">
      <c r="B91" s="34"/>
      <c r="C91" s="53">
        <v>5</v>
      </c>
      <c r="D91" s="169"/>
      <c r="E91" s="170"/>
      <c r="F91" s="122"/>
      <c r="G91" s="123"/>
      <c r="H91" s="123"/>
      <c r="I91" s="123"/>
      <c r="J91" s="123"/>
      <c r="K91" s="124"/>
      <c r="L91" s="34"/>
    </row>
    <row r="92" spans="2:12" ht="15" customHeight="1" x14ac:dyDescent="0.25">
      <c r="B92" s="34"/>
      <c r="C92" s="53">
        <v>6</v>
      </c>
      <c r="D92" s="169"/>
      <c r="E92" s="170"/>
      <c r="F92" s="122"/>
      <c r="G92" s="123"/>
      <c r="H92" s="123"/>
      <c r="I92" s="123"/>
      <c r="J92" s="123"/>
      <c r="K92" s="124"/>
      <c r="L92" s="34"/>
    </row>
    <row r="93" spans="2:12" ht="15" customHeight="1" x14ac:dyDescent="0.25">
      <c r="B93" s="34"/>
      <c r="C93" s="53">
        <v>7</v>
      </c>
      <c r="D93" s="169"/>
      <c r="E93" s="170"/>
      <c r="F93" s="122"/>
      <c r="G93" s="123"/>
      <c r="H93" s="123"/>
      <c r="I93" s="123"/>
      <c r="J93" s="123"/>
      <c r="K93" s="124"/>
      <c r="L93" s="34"/>
    </row>
    <row r="94" spans="2:12" ht="15" customHeight="1" x14ac:dyDescent="0.25">
      <c r="B94" s="34"/>
      <c r="C94" s="53">
        <v>8</v>
      </c>
      <c r="D94" s="169"/>
      <c r="E94" s="170"/>
      <c r="F94" s="122"/>
      <c r="G94" s="123"/>
      <c r="H94" s="123"/>
      <c r="I94" s="123"/>
      <c r="J94" s="123"/>
      <c r="K94" s="124"/>
      <c r="L94" s="34"/>
    </row>
    <row r="95" spans="2:12" ht="15" customHeight="1" x14ac:dyDescent="0.25">
      <c r="B95" s="34"/>
      <c r="C95" s="53">
        <v>9</v>
      </c>
      <c r="D95" s="169"/>
      <c r="E95" s="170"/>
      <c r="F95" s="122"/>
      <c r="G95" s="123"/>
      <c r="H95" s="123"/>
      <c r="I95" s="123"/>
      <c r="J95" s="123"/>
      <c r="K95" s="124"/>
      <c r="L95" s="34"/>
    </row>
    <row r="96" spans="2:12" ht="15" customHeight="1" x14ac:dyDescent="0.25">
      <c r="B96" s="34"/>
      <c r="C96" s="53">
        <v>10</v>
      </c>
      <c r="D96" s="169"/>
      <c r="E96" s="170"/>
      <c r="F96" s="122"/>
      <c r="G96" s="123"/>
      <c r="H96" s="123"/>
      <c r="I96" s="123"/>
      <c r="J96" s="123"/>
      <c r="K96" s="124"/>
      <c r="L96" s="34"/>
    </row>
    <row r="97" spans="2:21" ht="15" customHeight="1" x14ac:dyDescent="0.25">
      <c r="B97" s="34"/>
      <c r="C97" s="53">
        <v>11</v>
      </c>
      <c r="D97" s="169"/>
      <c r="E97" s="170"/>
      <c r="F97" s="122"/>
      <c r="G97" s="123"/>
      <c r="H97" s="123"/>
      <c r="I97" s="123"/>
      <c r="J97" s="123"/>
      <c r="K97" s="124"/>
      <c r="L97" s="34"/>
    </row>
    <row r="98" spans="2:21" ht="15" customHeight="1" x14ac:dyDescent="0.25">
      <c r="B98" s="34"/>
      <c r="C98" s="53">
        <v>12</v>
      </c>
      <c r="D98" s="169"/>
      <c r="E98" s="170"/>
      <c r="F98" s="122"/>
      <c r="G98" s="123"/>
      <c r="H98" s="123"/>
      <c r="I98" s="123"/>
      <c r="J98" s="123"/>
      <c r="K98" s="124"/>
      <c r="L98" s="34"/>
    </row>
    <row r="99" spans="2:21" ht="15" customHeight="1" x14ac:dyDescent="0.25">
      <c r="B99" s="34"/>
      <c r="C99" s="53">
        <v>13</v>
      </c>
      <c r="D99" s="169"/>
      <c r="E99" s="170"/>
      <c r="F99" s="122"/>
      <c r="G99" s="123"/>
      <c r="H99" s="123"/>
      <c r="I99" s="123"/>
      <c r="J99" s="123"/>
      <c r="K99" s="124"/>
      <c r="L99" s="34"/>
    </row>
    <row r="100" spans="2:21" ht="15" customHeight="1" x14ac:dyDescent="0.25">
      <c r="B100" s="34"/>
      <c r="C100" s="53">
        <v>14</v>
      </c>
      <c r="D100" s="169"/>
      <c r="E100" s="170"/>
      <c r="F100" s="122"/>
      <c r="G100" s="123"/>
      <c r="H100" s="123"/>
      <c r="I100" s="123"/>
      <c r="J100" s="123"/>
      <c r="K100" s="124"/>
      <c r="L100" s="34"/>
      <c r="O100" s="88"/>
    </row>
    <row r="101" spans="2:21" ht="15" customHeight="1" x14ac:dyDescent="0.25">
      <c r="B101" s="34"/>
      <c r="C101" s="53">
        <v>15</v>
      </c>
      <c r="D101" s="169"/>
      <c r="E101" s="170"/>
      <c r="F101" s="122"/>
      <c r="G101" s="123"/>
      <c r="H101" s="123"/>
      <c r="I101" s="123"/>
      <c r="J101" s="123"/>
      <c r="K101" s="124"/>
      <c r="L101" s="34"/>
      <c r="O101" s="98"/>
      <c r="P101" s="98"/>
      <c r="Q101" s="98"/>
      <c r="R101" s="98"/>
      <c r="S101" s="98"/>
      <c r="T101" s="98"/>
      <c r="U101" s="98"/>
    </row>
    <row r="102" spans="2:21" ht="15" customHeight="1" x14ac:dyDescent="0.25">
      <c r="B102" s="34"/>
      <c r="C102" s="53">
        <v>16</v>
      </c>
      <c r="D102" s="169"/>
      <c r="E102" s="170"/>
      <c r="F102" s="122"/>
      <c r="G102" s="123"/>
      <c r="H102" s="123"/>
      <c r="I102" s="123"/>
      <c r="J102" s="123"/>
      <c r="K102" s="124"/>
      <c r="L102" s="34"/>
      <c r="O102" s="98"/>
      <c r="P102" s="98"/>
      <c r="Q102" s="98"/>
      <c r="R102" s="98"/>
      <c r="S102" s="98"/>
      <c r="T102" s="98"/>
      <c r="U102" s="98"/>
    </row>
    <row r="103" spans="2:21" ht="15" customHeight="1" x14ac:dyDescent="0.25">
      <c r="B103" s="34"/>
      <c r="C103" s="53">
        <v>17</v>
      </c>
      <c r="D103" s="169"/>
      <c r="E103" s="170"/>
      <c r="F103" s="122"/>
      <c r="G103" s="123"/>
      <c r="H103" s="123"/>
      <c r="I103" s="123"/>
      <c r="J103" s="123"/>
      <c r="K103" s="124"/>
      <c r="L103" s="34"/>
      <c r="O103" s="98"/>
      <c r="P103" s="98"/>
      <c r="Q103" s="98"/>
      <c r="R103" s="98"/>
      <c r="S103" s="98"/>
      <c r="T103" s="98"/>
      <c r="U103" s="98"/>
    </row>
    <row r="104" spans="2:21" ht="15" customHeight="1" x14ac:dyDescent="0.25">
      <c r="B104" s="34"/>
      <c r="C104" s="53">
        <v>18</v>
      </c>
      <c r="D104" s="169"/>
      <c r="E104" s="170"/>
      <c r="F104" s="122"/>
      <c r="G104" s="123"/>
      <c r="H104" s="123"/>
      <c r="I104" s="123"/>
      <c r="J104" s="123"/>
      <c r="K104" s="124"/>
      <c r="L104" s="34"/>
      <c r="O104" s="98"/>
      <c r="P104" s="98"/>
      <c r="Q104" s="98"/>
      <c r="R104" s="98"/>
      <c r="S104" s="98"/>
      <c r="T104" s="98"/>
      <c r="U104" s="98"/>
    </row>
    <row r="105" spans="2:21" ht="15" customHeight="1" x14ac:dyDescent="0.25">
      <c r="B105" s="34"/>
      <c r="C105" s="53">
        <v>19</v>
      </c>
      <c r="D105" s="169"/>
      <c r="E105" s="170"/>
      <c r="F105" s="122"/>
      <c r="G105" s="123"/>
      <c r="H105" s="123"/>
      <c r="I105" s="123"/>
      <c r="J105" s="123"/>
      <c r="K105" s="124"/>
      <c r="L105" s="34"/>
      <c r="O105" s="98"/>
      <c r="P105" s="98"/>
      <c r="Q105" s="98"/>
      <c r="R105" s="98"/>
      <c r="S105" s="98"/>
      <c r="T105" s="98"/>
      <c r="U105" s="98"/>
    </row>
    <row r="106" spans="2:21" ht="15" customHeight="1" x14ac:dyDescent="0.25">
      <c r="B106" s="34"/>
      <c r="C106" s="53">
        <v>20</v>
      </c>
      <c r="D106" s="169"/>
      <c r="E106" s="170"/>
      <c r="F106" s="122"/>
      <c r="G106" s="123"/>
      <c r="H106" s="123"/>
      <c r="I106" s="123"/>
      <c r="J106" s="123"/>
      <c r="K106" s="124"/>
      <c r="L106" s="34"/>
      <c r="O106" s="98"/>
      <c r="P106" s="98"/>
      <c r="Q106" s="98"/>
      <c r="R106" s="98"/>
      <c r="S106" s="98"/>
      <c r="T106" s="98"/>
      <c r="U106" s="98"/>
    </row>
    <row r="107" spans="2:21" ht="15" customHeight="1" x14ac:dyDescent="0.25">
      <c r="B107" s="34"/>
      <c r="C107" s="53">
        <v>21</v>
      </c>
      <c r="D107" s="169"/>
      <c r="E107" s="170"/>
      <c r="F107" s="122"/>
      <c r="G107" s="123"/>
      <c r="H107" s="123"/>
      <c r="I107" s="123"/>
      <c r="J107" s="123"/>
      <c r="K107" s="124"/>
      <c r="L107" s="34"/>
      <c r="O107" s="98"/>
      <c r="P107" s="98"/>
      <c r="Q107" s="98"/>
      <c r="R107" s="98"/>
      <c r="S107" s="98"/>
      <c r="T107" s="98"/>
      <c r="U107" s="98"/>
    </row>
    <row r="108" spans="2:21" ht="15" customHeight="1" x14ac:dyDescent="0.25">
      <c r="B108" s="34"/>
      <c r="C108" s="53">
        <v>22</v>
      </c>
      <c r="D108" s="169"/>
      <c r="E108" s="170"/>
      <c r="F108" s="122"/>
      <c r="G108" s="123"/>
      <c r="H108" s="123"/>
      <c r="I108" s="123"/>
      <c r="J108" s="123"/>
      <c r="K108" s="124"/>
      <c r="L108" s="34"/>
      <c r="O108" s="98"/>
      <c r="P108" s="98"/>
      <c r="Q108" s="98"/>
      <c r="R108" s="98"/>
      <c r="S108" s="98"/>
      <c r="T108" s="98"/>
      <c r="U108" s="98"/>
    </row>
    <row r="109" spans="2:21" ht="15" customHeight="1" x14ac:dyDescent="0.25">
      <c r="B109" s="34"/>
      <c r="C109" s="53">
        <v>23</v>
      </c>
      <c r="D109" s="169"/>
      <c r="E109" s="170"/>
      <c r="F109" s="122"/>
      <c r="G109" s="123"/>
      <c r="H109" s="123"/>
      <c r="I109" s="123"/>
      <c r="J109" s="123"/>
      <c r="K109" s="124"/>
      <c r="L109" s="34"/>
      <c r="O109" s="98"/>
      <c r="P109" s="98"/>
      <c r="Q109" s="98"/>
      <c r="R109" s="98"/>
      <c r="S109" s="98"/>
      <c r="T109" s="98"/>
      <c r="U109" s="98"/>
    </row>
    <row r="110" spans="2:21" ht="15" customHeight="1" x14ac:dyDescent="0.25">
      <c r="B110" s="34"/>
      <c r="C110" s="53">
        <v>24</v>
      </c>
      <c r="D110" s="169"/>
      <c r="E110" s="170"/>
      <c r="F110" s="122"/>
      <c r="G110" s="123"/>
      <c r="H110" s="123"/>
      <c r="I110" s="123"/>
      <c r="J110" s="123"/>
      <c r="K110" s="124"/>
      <c r="L110" s="34"/>
      <c r="O110" s="98"/>
      <c r="P110" s="98"/>
      <c r="Q110" s="98"/>
      <c r="R110" s="98"/>
      <c r="S110" s="98"/>
      <c r="T110" s="98"/>
      <c r="U110" s="98"/>
    </row>
    <row r="111" spans="2:21" ht="15" customHeight="1" x14ac:dyDescent="0.25">
      <c r="B111" s="34"/>
      <c r="C111" s="53">
        <v>25</v>
      </c>
      <c r="D111" s="169"/>
      <c r="E111" s="170"/>
      <c r="F111" s="122"/>
      <c r="G111" s="123"/>
      <c r="H111" s="123"/>
      <c r="I111" s="123"/>
      <c r="J111" s="123"/>
      <c r="K111" s="124"/>
      <c r="L111" s="34"/>
      <c r="O111" s="98"/>
      <c r="P111" s="98"/>
      <c r="Q111" s="98"/>
      <c r="R111" s="98"/>
      <c r="S111" s="98"/>
      <c r="T111" s="98"/>
      <c r="U111" s="98"/>
    </row>
    <row r="112" spans="2:21" ht="15" customHeight="1" x14ac:dyDescent="0.25">
      <c r="B112" s="34"/>
      <c r="C112" s="53">
        <v>26</v>
      </c>
      <c r="D112" s="169"/>
      <c r="E112" s="170"/>
      <c r="F112" s="122"/>
      <c r="G112" s="123"/>
      <c r="H112" s="123"/>
      <c r="I112" s="123"/>
      <c r="J112" s="123"/>
      <c r="K112" s="124"/>
      <c r="L112" s="34"/>
      <c r="O112" s="98"/>
      <c r="P112" s="98"/>
      <c r="Q112" s="98"/>
      <c r="R112" s="98"/>
      <c r="S112" s="98"/>
      <c r="T112" s="98"/>
      <c r="U112" s="98"/>
    </row>
    <row r="113" spans="2:21" ht="15" customHeight="1" x14ac:dyDescent="0.25">
      <c r="B113" s="34"/>
      <c r="C113" s="53">
        <v>27</v>
      </c>
      <c r="D113" s="169"/>
      <c r="E113" s="170"/>
      <c r="F113" s="122"/>
      <c r="G113" s="123"/>
      <c r="H113" s="123"/>
      <c r="I113" s="123"/>
      <c r="J113" s="123"/>
      <c r="K113" s="124"/>
      <c r="L113" s="34"/>
      <c r="O113" s="98"/>
      <c r="P113" s="98"/>
      <c r="Q113" s="98"/>
      <c r="R113" s="98"/>
      <c r="S113" s="98"/>
      <c r="T113" s="98"/>
      <c r="U113" s="98"/>
    </row>
    <row r="114" spans="2:21" ht="15" customHeight="1" x14ac:dyDescent="0.25">
      <c r="B114" s="34"/>
      <c r="C114" s="53">
        <v>28</v>
      </c>
      <c r="D114" s="169"/>
      <c r="E114" s="170"/>
      <c r="F114" s="122"/>
      <c r="G114" s="123"/>
      <c r="H114" s="123"/>
      <c r="I114" s="123"/>
      <c r="J114" s="123"/>
      <c r="K114" s="124"/>
      <c r="L114" s="34"/>
      <c r="O114" s="98"/>
      <c r="P114" s="98"/>
      <c r="Q114" s="98"/>
      <c r="R114" s="98"/>
      <c r="S114" s="98"/>
      <c r="T114" s="98"/>
      <c r="U114" s="98"/>
    </row>
    <row r="115" spans="2:21" ht="15" customHeight="1" x14ac:dyDescent="0.25">
      <c r="B115" s="34"/>
      <c r="C115" s="53">
        <v>29</v>
      </c>
      <c r="D115" s="169"/>
      <c r="E115" s="170"/>
      <c r="F115" s="122"/>
      <c r="G115" s="123"/>
      <c r="H115" s="123"/>
      <c r="I115" s="123"/>
      <c r="J115" s="123"/>
      <c r="K115" s="124"/>
      <c r="L115" s="34"/>
      <c r="O115" s="98"/>
      <c r="P115" s="98"/>
      <c r="Q115" s="98"/>
      <c r="R115" s="98"/>
      <c r="S115" s="98"/>
      <c r="T115" s="98"/>
      <c r="U115" s="98"/>
    </row>
    <row r="116" spans="2:21" ht="15" customHeight="1" x14ac:dyDescent="0.25">
      <c r="B116" s="34"/>
      <c r="C116" s="53">
        <v>30</v>
      </c>
      <c r="D116" s="169"/>
      <c r="E116" s="170"/>
      <c r="F116" s="122"/>
      <c r="G116" s="123"/>
      <c r="H116" s="123"/>
      <c r="I116" s="123"/>
      <c r="J116" s="123"/>
      <c r="K116" s="124"/>
      <c r="L116" s="34"/>
      <c r="O116" s="98"/>
      <c r="P116" s="98"/>
      <c r="Q116" s="98"/>
      <c r="R116" s="98"/>
      <c r="S116" s="98"/>
      <c r="T116" s="98"/>
      <c r="U116" s="98"/>
    </row>
    <row r="117" spans="2:21" ht="15" customHeight="1" x14ac:dyDescent="0.25">
      <c r="B117" s="34"/>
      <c r="C117" s="53">
        <v>31</v>
      </c>
      <c r="D117" s="169"/>
      <c r="E117" s="170"/>
      <c r="F117" s="122"/>
      <c r="G117" s="123"/>
      <c r="H117" s="123"/>
      <c r="I117" s="123"/>
      <c r="J117" s="123"/>
      <c r="K117" s="124"/>
      <c r="L117" s="34"/>
      <c r="O117" s="98"/>
      <c r="P117" s="98"/>
      <c r="Q117" s="98"/>
      <c r="R117" s="98"/>
      <c r="S117" s="98"/>
      <c r="T117" s="98"/>
      <c r="U117" s="98"/>
    </row>
    <row r="118" spans="2:21" ht="15" customHeight="1" x14ac:dyDescent="0.25">
      <c r="B118" s="34"/>
      <c r="C118" s="53">
        <v>32</v>
      </c>
      <c r="D118" s="169"/>
      <c r="E118" s="170"/>
      <c r="F118" s="122"/>
      <c r="G118" s="123"/>
      <c r="H118" s="123"/>
      <c r="I118" s="123"/>
      <c r="J118" s="123"/>
      <c r="K118" s="124"/>
      <c r="L118" s="34"/>
      <c r="O118" s="98"/>
      <c r="P118" s="98"/>
      <c r="Q118" s="98"/>
      <c r="R118" s="98"/>
      <c r="S118" s="98"/>
      <c r="T118" s="98"/>
      <c r="U118" s="98"/>
    </row>
    <row r="119" spans="2:21" ht="15" customHeight="1" x14ac:dyDescent="0.25">
      <c r="B119" s="34"/>
      <c r="C119" s="53">
        <v>33</v>
      </c>
      <c r="D119" s="169"/>
      <c r="E119" s="170"/>
      <c r="F119" s="122"/>
      <c r="G119" s="123"/>
      <c r="H119" s="123"/>
      <c r="I119" s="123"/>
      <c r="J119" s="123"/>
      <c r="K119" s="124"/>
      <c r="L119" s="34"/>
      <c r="O119" s="98"/>
      <c r="P119" s="98"/>
      <c r="Q119" s="98"/>
      <c r="R119" s="98"/>
      <c r="S119" s="98"/>
      <c r="T119" s="98"/>
      <c r="U119" s="98"/>
    </row>
    <row r="120" spans="2:21" ht="15" customHeight="1" x14ac:dyDescent="0.25">
      <c r="B120" s="34"/>
      <c r="C120" s="53">
        <v>34</v>
      </c>
      <c r="D120" s="169"/>
      <c r="E120" s="170"/>
      <c r="F120" s="122"/>
      <c r="G120" s="123"/>
      <c r="H120" s="123"/>
      <c r="I120" s="123"/>
      <c r="J120" s="123"/>
      <c r="K120" s="124"/>
      <c r="L120" s="34"/>
      <c r="O120" s="98"/>
      <c r="P120" s="98"/>
      <c r="Q120" s="98"/>
      <c r="R120" s="98"/>
      <c r="S120" s="98"/>
      <c r="T120" s="98"/>
      <c r="U120" s="98"/>
    </row>
    <row r="121" spans="2:21" ht="15" customHeight="1" x14ac:dyDescent="0.25">
      <c r="B121" s="34"/>
      <c r="C121" s="53">
        <v>35</v>
      </c>
      <c r="D121" s="169"/>
      <c r="E121" s="170"/>
      <c r="F121" s="122"/>
      <c r="G121" s="123"/>
      <c r="H121" s="123"/>
      <c r="I121" s="123"/>
      <c r="J121" s="123"/>
      <c r="K121" s="124"/>
      <c r="L121" s="34"/>
      <c r="O121" s="98"/>
      <c r="P121" s="98"/>
      <c r="Q121" s="98"/>
      <c r="R121" s="98"/>
      <c r="S121" s="98"/>
      <c r="T121" s="98"/>
      <c r="U121" s="98"/>
    </row>
    <row r="122" spans="2:21" ht="15" customHeight="1" x14ac:dyDescent="0.25">
      <c r="B122" s="34"/>
      <c r="C122" s="53">
        <v>36</v>
      </c>
      <c r="D122" s="169"/>
      <c r="E122" s="170"/>
      <c r="F122" s="122"/>
      <c r="G122" s="123"/>
      <c r="H122" s="123"/>
      <c r="I122" s="123"/>
      <c r="J122" s="123"/>
      <c r="K122" s="124"/>
      <c r="L122" s="34"/>
      <c r="O122" s="98"/>
      <c r="P122" s="98"/>
      <c r="Q122" s="98"/>
      <c r="R122" s="98"/>
      <c r="S122" s="98"/>
      <c r="T122" s="98"/>
      <c r="U122" s="98"/>
    </row>
    <row r="123" spans="2:21" ht="15" customHeight="1" x14ac:dyDescent="0.25">
      <c r="B123" s="34"/>
      <c r="C123" s="53">
        <v>37</v>
      </c>
      <c r="D123" s="169"/>
      <c r="E123" s="170"/>
      <c r="F123" s="122"/>
      <c r="G123" s="123"/>
      <c r="H123" s="123"/>
      <c r="I123" s="123"/>
      <c r="J123" s="123"/>
      <c r="K123" s="124"/>
      <c r="L123" s="34"/>
      <c r="O123" s="98"/>
      <c r="P123" s="98"/>
      <c r="Q123" s="98"/>
      <c r="R123" s="98"/>
      <c r="S123" s="98"/>
      <c r="T123" s="98"/>
      <c r="U123" s="98"/>
    </row>
    <row r="124" spans="2:21" ht="15" customHeight="1" x14ac:dyDescent="0.25">
      <c r="B124" s="34"/>
      <c r="C124" s="53">
        <v>38</v>
      </c>
      <c r="D124" s="169"/>
      <c r="E124" s="170"/>
      <c r="F124" s="122"/>
      <c r="G124" s="123"/>
      <c r="H124" s="123"/>
      <c r="I124" s="123"/>
      <c r="J124" s="123"/>
      <c r="K124" s="124"/>
      <c r="L124" s="34"/>
    </row>
    <row r="125" spans="2:21" ht="15" customHeight="1" x14ac:dyDescent="0.25">
      <c r="B125" s="34"/>
      <c r="C125" s="53">
        <v>39</v>
      </c>
      <c r="D125" s="169"/>
      <c r="E125" s="170"/>
      <c r="F125" s="122"/>
      <c r="G125" s="123"/>
      <c r="H125" s="123"/>
      <c r="I125" s="123"/>
      <c r="J125" s="123"/>
      <c r="K125" s="124"/>
      <c r="L125" s="34"/>
    </row>
    <row r="126" spans="2:21" ht="15" customHeight="1" x14ac:dyDescent="0.25">
      <c r="B126" s="34"/>
      <c r="C126" s="53">
        <v>40</v>
      </c>
      <c r="D126" s="169"/>
      <c r="E126" s="170"/>
      <c r="F126" s="122"/>
      <c r="G126" s="123"/>
      <c r="H126" s="123"/>
      <c r="I126" s="123"/>
      <c r="J126" s="123"/>
      <c r="K126" s="124"/>
      <c r="L126" s="34"/>
    </row>
    <row r="127" spans="2:21" ht="15" customHeight="1" x14ac:dyDescent="0.25">
      <c r="B127" s="34"/>
      <c r="C127" s="53">
        <v>41</v>
      </c>
      <c r="D127" s="169"/>
      <c r="E127" s="170"/>
      <c r="F127" s="122"/>
      <c r="G127" s="123"/>
      <c r="H127" s="123"/>
      <c r="I127" s="123"/>
      <c r="J127" s="123"/>
      <c r="K127" s="124"/>
      <c r="L127" s="34"/>
    </row>
    <row r="128" spans="2:21" ht="15" customHeight="1" x14ac:dyDescent="0.25">
      <c r="B128" s="34"/>
      <c r="C128" s="53">
        <v>42</v>
      </c>
      <c r="D128" s="169"/>
      <c r="E128" s="170"/>
      <c r="F128" s="122"/>
      <c r="G128" s="123"/>
      <c r="H128" s="123"/>
      <c r="I128" s="123"/>
      <c r="J128" s="123"/>
      <c r="K128" s="124"/>
      <c r="L128" s="34"/>
    </row>
    <row r="129" spans="2:12" ht="15" customHeight="1" x14ac:dyDescent="0.25">
      <c r="B129" s="34"/>
      <c r="C129" s="53">
        <v>43</v>
      </c>
      <c r="D129" s="169"/>
      <c r="E129" s="170"/>
      <c r="F129" s="122"/>
      <c r="G129" s="123"/>
      <c r="H129" s="123"/>
      <c r="I129" s="123"/>
      <c r="J129" s="123"/>
      <c r="K129" s="124"/>
      <c r="L129" s="34"/>
    </row>
    <row r="130" spans="2:12" ht="15" customHeight="1" x14ac:dyDescent="0.25">
      <c r="B130" s="34"/>
      <c r="C130" s="53">
        <v>44</v>
      </c>
      <c r="D130" s="169"/>
      <c r="E130" s="170"/>
      <c r="F130" s="122"/>
      <c r="G130" s="123"/>
      <c r="H130" s="123"/>
      <c r="I130" s="123"/>
      <c r="J130" s="123"/>
      <c r="K130" s="124"/>
      <c r="L130" s="34"/>
    </row>
    <row r="131" spans="2:12" ht="15" customHeight="1" x14ac:dyDescent="0.25">
      <c r="B131" s="34"/>
      <c r="C131" s="53">
        <v>45</v>
      </c>
      <c r="D131" s="169"/>
      <c r="E131" s="170"/>
      <c r="F131" s="122"/>
      <c r="G131" s="123"/>
      <c r="H131" s="123"/>
      <c r="I131" s="123"/>
      <c r="J131" s="123"/>
      <c r="K131" s="124"/>
      <c r="L131" s="34"/>
    </row>
    <row r="132" spans="2:12" ht="15" customHeight="1" x14ac:dyDescent="0.25">
      <c r="B132" s="34"/>
      <c r="C132" s="53">
        <v>46</v>
      </c>
      <c r="D132" s="169"/>
      <c r="E132" s="170"/>
      <c r="F132" s="122"/>
      <c r="G132" s="123"/>
      <c r="H132" s="123"/>
      <c r="I132" s="123"/>
      <c r="J132" s="123"/>
      <c r="K132" s="124"/>
      <c r="L132" s="34"/>
    </row>
    <row r="133" spans="2:12" ht="15" customHeight="1" x14ac:dyDescent="0.25">
      <c r="B133" s="34"/>
      <c r="C133" s="53">
        <v>47</v>
      </c>
      <c r="D133" s="169"/>
      <c r="E133" s="170"/>
      <c r="F133" s="122"/>
      <c r="G133" s="123"/>
      <c r="H133" s="123"/>
      <c r="I133" s="123"/>
      <c r="J133" s="123"/>
      <c r="K133" s="124"/>
      <c r="L133" s="34"/>
    </row>
    <row r="134" spans="2:12" ht="15" customHeight="1" x14ac:dyDescent="0.25">
      <c r="B134" s="34"/>
      <c r="C134" s="53">
        <v>48</v>
      </c>
      <c r="D134" s="169"/>
      <c r="E134" s="170"/>
      <c r="F134" s="122"/>
      <c r="G134" s="123"/>
      <c r="H134" s="123"/>
      <c r="I134" s="123"/>
      <c r="J134" s="123"/>
      <c r="K134" s="124"/>
      <c r="L134" s="34"/>
    </row>
    <row r="135" spans="2:12" ht="15" customHeight="1" x14ac:dyDescent="0.25">
      <c r="B135" s="34"/>
      <c r="C135" s="53">
        <v>49</v>
      </c>
      <c r="D135" s="169"/>
      <c r="E135" s="170"/>
      <c r="F135" s="122"/>
      <c r="G135" s="123"/>
      <c r="H135" s="123"/>
      <c r="I135" s="123"/>
      <c r="J135" s="123"/>
      <c r="K135" s="124"/>
      <c r="L135" s="34"/>
    </row>
    <row r="136" spans="2:12" ht="15" customHeight="1" x14ac:dyDescent="0.25">
      <c r="B136" s="34"/>
      <c r="C136" s="53">
        <v>50</v>
      </c>
      <c r="D136" s="167"/>
      <c r="E136" s="168"/>
      <c r="F136" s="122"/>
      <c r="G136" s="123"/>
      <c r="H136" s="123"/>
      <c r="I136" s="123"/>
      <c r="J136" s="123"/>
      <c r="K136" s="124"/>
      <c r="L136" s="34"/>
    </row>
    <row r="137" spans="2:12" ht="15" customHeight="1" x14ac:dyDescent="0.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2:12" ht="15" customHeight="1" x14ac:dyDescent="0.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2:12" ht="15" customHeight="1" x14ac:dyDescent="0.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2:12" ht="15" customHeight="1" x14ac:dyDescent="0.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</sheetData>
  <sheetProtection sheet="1" formatColumns="0" formatRows="0" selectLockedCells="1"/>
  <customSheetViews>
    <customSheetView guid="{115329D9-3084-4D02-8434-F0B8D2129483}">
      <selection activeCell="F38" sqref="F38"/>
      <pageMargins left="0.7" right="0.7" top="0.78740157499999996" bottom="0.78740157499999996" header="0.3" footer="0.3"/>
    </customSheetView>
    <customSheetView guid="{6B0ADAE7-7F32-44F8-B1C1-C6546DAC106A}">
      <selection activeCell="C29" sqref="C29"/>
      <pageMargins left="0.7" right="0.7" top="0.78740157499999996" bottom="0.78740157499999996" header="0.3" footer="0.3"/>
    </customSheetView>
  </customSheetViews>
  <mergeCells count="143">
    <mergeCell ref="C28:K29"/>
    <mergeCell ref="C60:K61"/>
    <mergeCell ref="C30:K30"/>
    <mergeCell ref="C33:K33"/>
    <mergeCell ref="C2:K3"/>
    <mergeCell ref="C18:K18"/>
    <mergeCell ref="C7:K7"/>
    <mergeCell ref="C23:K23"/>
    <mergeCell ref="C19:K19"/>
    <mergeCell ref="C24:K24"/>
    <mergeCell ref="C8:K8"/>
    <mergeCell ref="C12:K13"/>
    <mergeCell ref="C14:K14"/>
    <mergeCell ref="C34:K34"/>
    <mergeCell ref="O2:P2"/>
    <mergeCell ref="O4:T4"/>
    <mergeCell ref="O5:R5"/>
    <mergeCell ref="O6:Q6"/>
    <mergeCell ref="O7:P7"/>
    <mergeCell ref="O9:Q9"/>
    <mergeCell ref="O10:Q10"/>
    <mergeCell ref="O11:P11"/>
    <mergeCell ref="O3:P3"/>
    <mergeCell ref="F98:K98"/>
    <mergeCell ref="C76:K76"/>
    <mergeCell ref="F87:K87"/>
    <mergeCell ref="F88:K88"/>
    <mergeCell ref="F89:K89"/>
    <mergeCell ref="F90:K90"/>
    <mergeCell ref="F91:K91"/>
    <mergeCell ref="F92:K92"/>
    <mergeCell ref="F93:K93"/>
    <mergeCell ref="F94:K94"/>
    <mergeCell ref="C70:K70"/>
    <mergeCell ref="C37:K38"/>
    <mergeCell ref="C67:K69"/>
    <mergeCell ref="C74:K75"/>
    <mergeCell ref="C82:K83"/>
    <mergeCell ref="C79:K81"/>
    <mergeCell ref="D84:E86"/>
    <mergeCell ref="F84:K86"/>
    <mergeCell ref="C84:C86"/>
    <mergeCell ref="C45:K46"/>
    <mergeCell ref="C62:K62"/>
    <mergeCell ref="C53:K57"/>
    <mergeCell ref="C39:K39"/>
    <mergeCell ref="C42:K42"/>
    <mergeCell ref="C43:K43"/>
    <mergeCell ref="C47:K47"/>
    <mergeCell ref="C48:K48"/>
    <mergeCell ref="C51:K52"/>
    <mergeCell ref="C65:K66"/>
    <mergeCell ref="F104:K104"/>
    <mergeCell ref="F105:K105"/>
    <mergeCell ref="F106:K106"/>
    <mergeCell ref="F107:K107"/>
    <mergeCell ref="F108:K108"/>
    <mergeCell ref="D107:E107"/>
    <mergeCell ref="F99:K99"/>
    <mergeCell ref="F100:K100"/>
    <mergeCell ref="F101:K101"/>
    <mergeCell ref="F102:K102"/>
    <mergeCell ref="F103:K103"/>
    <mergeCell ref="D101:E101"/>
    <mergeCell ref="D102:E102"/>
    <mergeCell ref="D103:E103"/>
    <mergeCell ref="D104:E104"/>
    <mergeCell ref="D105:E105"/>
    <mergeCell ref="D106:E106"/>
    <mergeCell ref="D108:E108"/>
    <mergeCell ref="F109:K109"/>
    <mergeCell ref="F110:K110"/>
    <mergeCell ref="F111:K111"/>
    <mergeCell ref="F112:K112"/>
    <mergeCell ref="F113:K113"/>
    <mergeCell ref="D113:E113"/>
    <mergeCell ref="D110:E110"/>
    <mergeCell ref="D111:E111"/>
    <mergeCell ref="D112:E112"/>
    <mergeCell ref="D109:E109"/>
    <mergeCell ref="F117:K117"/>
    <mergeCell ref="F118:K118"/>
    <mergeCell ref="D114:E114"/>
    <mergeCell ref="F114:K114"/>
    <mergeCell ref="F115:K115"/>
    <mergeCell ref="F116:K116"/>
    <mergeCell ref="D115:E115"/>
    <mergeCell ref="D116:E116"/>
    <mergeCell ref="D117:E117"/>
    <mergeCell ref="D118:E118"/>
    <mergeCell ref="F136:K13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F95:K95"/>
    <mergeCell ref="F96:K96"/>
    <mergeCell ref="F97:K97"/>
    <mergeCell ref="F129:K129"/>
    <mergeCell ref="F130:K130"/>
    <mergeCell ref="F131:K131"/>
    <mergeCell ref="F132:K132"/>
    <mergeCell ref="F133:K133"/>
    <mergeCell ref="F134:K134"/>
    <mergeCell ref="F135:K135"/>
    <mergeCell ref="F124:K124"/>
    <mergeCell ref="F125:K125"/>
    <mergeCell ref="F126:K126"/>
    <mergeCell ref="F127:K127"/>
    <mergeCell ref="F128:K128"/>
    <mergeCell ref="D126:E126"/>
    <mergeCell ref="F119:K119"/>
    <mergeCell ref="F120:K120"/>
    <mergeCell ref="F121:K121"/>
    <mergeCell ref="F122:K122"/>
    <mergeCell ref="F123:K123"/>
    <mergeCell ref="D135:E135"/>
    <mergeCell ref="D119:E119"/>
    <mergeCell ref="D120:E120"/>
    <mergeCell ref="D132:E132"/>
    <mergeCell ref="D133:E133"/>
    <mergeCell ref="D134:E134"/>
    <mergeCell ref="D136:E136"/>
    <mergeCell ref="D127:E127"/>
    <mergeCell ref="D128:E128"/>
    <mergeCell ref="D129:E129"/>
    <mergeCell ref="D130:E130"/>
    <mergeCell ref="D131:E131"/>
    <mergeCell ref="D121:E121"/>
    <mergeCell ref="D122:E122"/>
    <mergeCell ref="D123:E123"/>
    <mergeCell ref="D124:E124"/>
    <mergeCell ref="D125:E125"/>
  </mergeCells>
  <conditionalFormatting sqref="C50:K50 C51 C53:K57">
    <cfRule type="expression" dxfId="8" priority="6">
      <formula>$C$48="нет"</formula>
    </cfRule>
  </conditionalFormatting>
  <conditionalFormatting sqref="C78:K78 C79 C82 C84:D84 F84:K85 C87:K136">
    <cfRule type="expression" dxfId="7" priority="1">
      <formula>$C$76="нет"</formula>
    </cfRule>
  </conditionalFormatting>
  <dataValidations count="2">
    <dataValidation type="list" allowBlank="1" showInputMessage="1" showErrorMessage="1" sqref="M30:N33" xr:uid="{00000000-0002-0000-0200-000000000000}">
      <formula1>yes</formula1>
    </dataValidation>
    <dataValidation type="list" allowBlank="1" showInputMessage="1" showErrorMessage="1" sqref="C76:K76 C48:K48" xr:uid="{00000000-0002-0000-0200-000001000000}">
      <formula1>"да, нет"</formula1>
    </dataValidation>
  </dataValidations>
  <hyperlinks>
    <hyperlink ref="O3:P3" location="'Информация о шаблоне'!E19" display="СОДЕРЖАНИЕ" xr:uid="{6F204603-7C98-493D-81AF-41FB10C92EAD}"/>
    <hyperlink ref="O8" location="'5 Отчетность'!C12" display="Отчетность." xr:uid="{62E89714-4E30-43CE-BCD4-154BA27D5577}"/>
    <hyperlink ref="O11" location="'6 Пробелы в данных'!C11" display="Пробелы в данных." xr:uid="{A35D5D28-17D4-447C-BD3E-126AA08AA44D}"/>
    <hyperlink ref="O10" location="'5.2 Отчетность-Пары аэродромов'!M17" display="Отчетность. Пары аэродромов" xr:uid="{09E35A0F-8FA2-4995-88FF-004D8EA97F1C}"/>
    <hyperlink ref="O9" location="'5.1 Отчетность-Пары гос-в'!K17" display="Отчетность. Пары государств" xr:uid="{E90B43BD-F6B2-4EDE-A1C5-5210C1A5AC83}"/>
    <hyperlink ref="O7" location="'4 Плотность топлива'!C9" display="Плотность топлива." xr:uid="{60A41B1A-353C-4336-BF17-2A858490924B}"/>
    <hyperlink ref="O6" location="'3 Парк самолетов и типы топлива'!D20" display="Парк самолетов и типы топлива" xr:uid="{BF3A531E-D1F1-449A-BBBA-B95EDD3AE8E5}"/>
    <hyperlink ref="O9:P9" location="'5.1 Отчетность-Пары гос-в'!A1" display="Отчетность. Пары государств." xr:uid="{2752336B-2AD4-46ED-9A49-5C3C4607C105}"/>
    <hyperlink ref="O5" location="'2 Исх.основная информ'!C8" display="Исходная основная информация отчета об эмиссии" xr:uid="{5205D252-B937-4EF9-8636-3BFFBF073C79}"/>
    <hyperlink ref="O4:T4" location="'1 Идентификация ЭС'!C10" display="Идентификация эксплуатанта самолетов и описание видов деятельности" xr:uid="{7A4540E6-0408-4CEA-8130-5FC395A7B163}"/>
    <hyperlink ref="O9:Q9" location="'5.1 Отчетность-Пары гос-в'!K17" display="Отчетность. Пары государств" xr:uid="{42291289-C905-4D08-9EA8-804C8E65ADD5}"/>
    <hyperlink ref="O11:P11" location="'6 Пробелы в данных'!C12" display="Пробелы в данных" xr:uid="{60569562-F7D3-4421-9F77-E39404D0F541}"/>
  </hyperlinks>
  <pageMargins left="0.7" right="0.7" top="0.78740157499999996" bottom="0.78740157499999996" header="0.3" footer="0.3"/>
  <pageSetup paperSize="9" scale="75" orientation="portrait" r:id="rId1"/>
  <rowBreaks count="1" manualBreakCount="1">
    <brk id="6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E523"/>
  <sheetViews>
    <sheetView showGridLines="0" zoomScaleNormal="100" workbookViewId="0">
      <selection activeCell="D20" sqref="D20"/>
    </sheetView>
  </sheetViews>
  <sheetFormatPr defaultColWidth="11.5546875" defaultRowHeight="15" customHeight="1" x14ac:dyDescent="0.3"/>
  <cols>
    <col min="1" max="1" width="11.5546875" style="32"/>
    <col min="2" max="2" width="6.109375" style="24" customWidth="1"/>
    <col min="3" max="6" width="11.5546875" style="11"/>
    <col min="7" max="7" width="11.5546875" style="32"/>
    <col min="8" max="12" width="5" style="32" customWidth="1"/>
    <col min="13" max="13" width="5.5546875" style="32" customWidth="1"/>
    <col min="14" max="18" width="5" style="32" customWidth="1"/>
    <col min="19" max="19" width="5.6640625" style="32" customWidth="1"/>
    <col min="20" max="20" width="6.109375" style="32" customWidth="1"/>
    <col min="21" max="16384" width="11.5546875" style="32"/>
  </cols>
  <sheetData>
    <row r="1" spans="2:31" ht="15" customHeight="1" x14ac:dyDescent="0.3">
      <c r="V1" s="11"/>
      <c r="W1" s="11"/>
      <c r="X1" s="11"/>
      <c r="Y1" s="11"/>
      <c r="Z1" s="11"/>
      <c r="AA1" s="11"/>
      <c r="AB1" s="11"/>
      <c r="AC1" s="11"/>
    </row>
    <row r="2" spans="2:31" ht="15" customHeight="1" x14ac:dyDescent="0.3">
      <c r="B2" s="17"/>
      <c r="C2" s="186" t="s">
        <v>147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31"/>
      <c r="U2" s="313"/>
      <c r="V2" s="313"/>
      <c r="W2" s="333"/>
      <c r="X2" s="333"/>
      <c r="Y2" s="313"/>
      <c r="Z2" s="313"/>
      <c r="AA2" s="313"/>
      <c r="AB2" s="313"/>
      <c r="AC2" s="313"/>
      <c r="AD2" s="313"/>
      <c r="AE2" s="11"/>
    </row>
    <row r="3" spans="2:31" ht="15" customHeight="1" x14ac:dyDescent="0.3">
      <c r="B3" s="17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31"/>
      <c r="U3" s="313"/>
      <c r="V3" s="334"/>
      <c r="W3" s="134" t="s">
        <v>30</v>
      </c>
      <c r="X3" s="134"/>
      <c r="Y3" s="313"/>
      <c r="Z3" s="313"/>
      <c r="AA3" s="313"/>
      <c r="AB3" s="313"/>
      <c r="AC3" s="313"/>
      <c r="AD3" s="313"/>
      <c r="AE3" s="11"/>
    </row>
    <row r="4" spans="2:31" ht="15" customHeight="1" x14ac:dyDescent="0.3">
      <c r="B4" s="17"/>
      <c r="C4" s="13"/>
      <c r="D4" s="1"/>
      <c r="E4" s="1"/>
      <c r="F4" s="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3"/>
      <c r="V4" s="335" t="s">
        <v>162</v>
      </c>
      <c r="W4" s="163" t="s">
        <v>192</v>
      </c>
      <c r="X4" s="165"/>
      <c r="Y4" s="165"/>
      <c r="Z4" s="165"/>
      <c r="AA4" s="165"/>
      <c r="AB4" s="165"/>
      <c r="AC4" s="313"/>
      <c r="AD4" s="313"/>
      <c r="AE4" s="11"/>
    </row>
    <row r="5" spans="2:31" ht="15" customHeight="1" x14ac:dyDescent="0.3">
      <c r="B5" s="17"/>
      <c r="C5" s="13"/>
      <c r="D5" s="1"/>
      <c r="E5" s="1"/>
      <c r="F5" s="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3"/>
      <c r="V5" s="335" t="s">
        <v>163</v>
      </c>
      <c r="W5" s="161" t="s">
        <v>193</v>
      </c>
      <c r="X5" s="162"/>
      <c r="Y5" s="162"/>
      <c r="Z5" s="162"/>
      <c r="AA5" s="89"/>
      <c r="AB5" s="313"/>
      <c r="AC5" s="313"/>
      <c r="AD5" s="313"/>
      <c r="AE5" s="11"/>
    </row>
    <row r="6" spans="2:31" ht="15" customHeight="1" x14ac:dyDescent="0.3">
      <c r="B6" s="5" t="s">
        <v>0</v>
      </c>
      <c r="C6" s="25" t="s">
        <v>91</v>
      </c>
      <c r="D6" s="15"/>
      <c r="E6" s="1"/>
      <c r="F6" s="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3"/>
      <c r="V6" s="335" t="s">
        <v>164</v>
      </c>
      <c r="W6" s="163" t="s">
        <v>187</v>
      </c>
      <c r="X6" s="162"/>
      <c r="Y6" s="162"/>
      <c r="Z6" s="89"/>
      <c r="AA6" s="89"/>
      <c r="AB6" s="313"/>
      <c r="AC6" s="313"/>
      <c r="AD6" s="313"/>
      <c r="AE6" s="11"/>
    </row>
    <row r="7" spans="2:31" ht="15" customHeight="1" x14ac:dyDescent="0.3">
      <c r="B7" s="5"/>
      <c r="C7" s="128" t="s">
        <v>148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31"/>
      <c r="U7" s="313"/>
      <c r="V7" s="335" t="s">
        <v>165</v>
      </c>
      <c r="W7" s="161" t="s">
        <v>31</v>
      </c>
      <c r="X7" s="162"/>
      <c r="Y7" s="89"/>
      <c r="Z7" s="89"/>
      <c r="AA7" s="89"/>
      <c r="AB7" s="313"/>
      <c r="AC7" s="313"/>
      <c r="AD7" s="313"/>
      <c r="AE7" s="11"/>
    </row>
    <row r="8" spans="2:31" ht="15" customHeight="1" x14ac:dyDescent="0.3">
      <c r="B8" s="5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31"/>
      <c r="U8" s="313"/>
      <c r="V8" s="335" t="s">
        <v>25</v>
      </c>
      <c r="W8" s="91" t="s">
        <v>188</v>
      </c>
      <c r="X8" s="89"/>
      <c r="Y8" s="89"/>
      <c r="Z8" s="89"/>
      <c r="AA8" s="89"/>
      <c r="AB8" s="313"/>
      <c r="AC8" s="313"/>
      <c r="AD8" s="313"/>
      <c r="AE8" s="11"/>
    </row>
    <row r="9" spans="2:31" ht="15" customHeight="1" x14ac:dyDescent="0.3">
      <c r="B9" s="5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31"/>
      <c r="U9" s="313"/>
      <c r="V9" s="336" t="s">
        <v>166</v>
      </c>
      <c r="W9" s="163" t="s">
        <v>189</v>
      </c>
      <c r="X9" s="165"/>
      <c r="Y9" s="165"/>
      <c r="Z9" s="89"/>
      <c r="AA9" s="89"/>
      <c r="AB9" s="313"/>
      <c r="AC9" s="313"/>
      <c r="AD9" s="313"/>
      <c r="AE9" s="11"/>
    </row>
    <row r="10" spans="2:31" ht="15" customHeight="1" x14ac:dyDescent="0.3">
      <c r="B10" s="5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31"/>
      <c r="U10" s="313"/>
      <c r="V10" s="336" t="s">
        <v>167</v>
      </c>
      <c r="W10" s="161" t="s">
        <v>190</v>
      </c>
      <c r="X10" s="162"/>
      <c r="Y10" s="162"/>
      <c r="Z10" s="89"/>
      <c r="AA10" s="89"/>
      <c r="AB10" s="313"/>
      <c r="AC10" s="313"/>
      <c r="AD10" s="313"/>
      <c r="AE10" s="11"/>
    </row>
    <row r="11" spans="2:31" ht="15" customHeight="1" x14ac:dyDescent="0.3">
      <c r="B11" s="5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31"/>
      <c r="U11" s="313"/>
      <c r="V11" s="335" t="s">
        <v>168</v>
      </c>
      <c r="W11" s="163" t="s">
        <v>191</v>
      </c>
      <c r="X11" s="163"/>
      <c r="Y11" s="89"/>
      <c r="Z11" s="89"/>
      <c r="AA11" s="89"/>
      <c r="AB11" s="313"/>
      <c r="AC11" s="313"/>
      <c r="AD11" s="313"/>
      <c r="AE11" s="11"/>
    </row>
    <row r="12" spans="2:31" ht="15" customHeight="1" x14ac:dyDescent="0.3">
      <c r="B12" s="5"/>
      <c r="C12" s="128" t="s">
        <v>135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31"/>
      <c r="U12" s="313"/>
      <c r="V12" s="313"/>
      <c r="W12" s="313"/>
      <c r="X12" s="313"/>
      <c r="Y12" s="313"/>
      <c r="Z12" s="90"/>
      <c r="AA12" s="90"/>
      <c r="AB12" s="313"/>
      <c r="AC12" s="313"/>
      <c r="AD12" s="313"/>
      <c r="AE12" s="11"/>
    </row>
    <row r="13" spans="2:31" ht="15" customHeight="1" x14ac:dyDescent="0.3">
      <c r="B13" s="5"/>
      <c r="C13" s="128" t="s">
        <v>12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31"/>
      <c r="U13" s="313"/>
      <c r="V13" s="313"/>
      <c r="W13" s="313"/>
      <c r="X13" s="337"/>
      <c r="Y13" s="337"/>
      <c r="Z13" s="337"/>
      <c r="AA13" s="337"/>
      <c r="AB13" s="313"/>
      <c r="AC13" s="313"/>
      <c r="AD13" s="313"/>
      <c r="AE13" s="11"/>
    </row>
    <row r="14" spans="2:31" ht="15" customHeight="1" x14ac:dyDescent="0.3">
      <c r="B14" s="5"/>
      <c r="C14" s="92" t="s">
        <v>194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31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11"/>
    </row>
    <row r="15" spans="2:31" ht="15" customHeight="1" x14ac:dyDescent="0.3">
      <c r="B15" s="17"/>
      <c r="C15" s="193" t="s">
        <v>89</v>
      </c>
      <c r="D15" s="193" t="s">
        <v>178</v>
      </c>
      <c r="E15" s="154" t="s">
        <v>92</v>
      </c>
      <c r="F15" s="155"/>
      <c r="G15" s="155"/>
      <c r="H15" s="155"/>
      <c r="I15" s="155"/>
      <c r="J15" s="155"/>
      <c r="K15" s="156"/>
      <c r="L15" s="154" t="s">
        <v>170</v>
      </c>
      <c r="M15" s="156"/>
      <c r="N15" s="204" t="s">
        <v>195</v>
      </c>
      <c r="O15" s="205"/>
      <c r="P15" s="205"/>
      <c r="Q15" s="205"/>
      <c r="R15" s="205"/>
      <c r="S15" s="206"/>
      <c r="T15" s="31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11"/>
    </row>
    <row r="16" spans="2:31" ht="15" customHeight="1" x14ac:dyDescent="0.3">
      <c r="B16" s="17"/>
      <c r="C16" s="194"/>
      <c r="D16" s="194"/>
      <c r="E16" s="200"/>
      <c r="F16" s="202"/>
      <c r="G16" s="202"/>
      <c r="H16" s="202"/>
      <c r="I16" s="202"/>
      <c r="J16" s="202"/>
      <c r="K16" s="201"/>
      <c r="L16" s="200"/>
      <c r="M16" s="201"/>
      <c r="N16" s="207"/>
      <c r="O16" s="208"/>
      <c r="P16" s="208"/>
      <c r="Q16" s="208"/>
      <c r="R16" s="208"/>
      <c r="S16" s="209"/>
      <c r="T16" s="31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11"/>
    </row>
    <row r="17" spans="2:31" ht="15" customHeight="1" x14ac:dyDescent="0.3">
      <c r="B17" s="17"/>
      <c r="C17" s="194"/>
      <c r="D17" s="195"/>
      <c r="E17" s="200"/>
      <c r="F17" s="202"/>
      <c r="G17" s="202"/>
      <c r="H17" s="202"/>
      <c r="I17" s="202"/>
      <c r="J17" s="202"/>
      <c r="K17" s="201"/>
      <c r="L17" s="200"/>
      <c r="M17" s="201"/>
      <c r="N17" s="203" t="s">
        <v>13</v>
      </c>
      <c r="O17" s="203" t="s">
        <v>14</v>
      </c>
      <c r="P17" s="190" t="s">
        <v>202</v>
      </c>
      <c r="Q17" s="190" t="s">
        <v>203</v>
      </c>
      <c r="R17" s="203" t="s">
        <v>15</v>
      </c>
      <c r="S17" s="203" t="s">
        <v>16</v>
      </c>
      <c r="T17" s="31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11"/>
    </row>
    <row r="18" spans="2:31" ht="15" customHeight="1" x14ac:dyDescent="0.3">
      <c r="B18" s="17"/>
      <c r="C18" s="194"/>
      <c r="D18" s="195"/>
      <c r="E18" s="200"/>
      <c r="F18" s="202"/>
      <c r="G18" s="202"/>
      <c r="H18" s="202"/>
      <c r="I18" s="202"/>
      <c r="J18" s="202"/>
      <c r="K18" s="201"/>
      <c r="L18" s="200"/>
      <c r="M18" s="201"/>
      <c r="N18" s="203"/>
      <c r="O18" s="203"/>
      <c r="P18" s="191"/>
      <c r="Q18" s="191"/>
      <c r="R18" s="203"/>
      <c r="S18" s="203"/>
      <c r="T18" s="31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11"/>
    </row>
    <row r="19" spans="2:31" ht="15" customHeight="1" x14ac:dyDescent="0.3">
      <c r="B19" s="17"/>
      <c r="C19" s="210"/>
      <c r="D19" s="196"/>
      <c r="E19" s="200"/>
      <c r="F19" s="202"/>
      <c r="G19" s="202"/>
      <c r="H19" s="202"/>
      <c r="I19" s="202"/>
      <c r="J19" s="202"/>
      <c r="K19" s="201"/>
      <c r="L19" s="157"/>
      <c r="M19" s="159"/>
      <c r="N19" s="203"/>
      <c r="O19" s="203"/>
      <c r="P19" s="192"/>
      <c r="Q19" s="192"/>
      <c r="R19" s="203"/>
      <c r="S19" s="203"/>
      <c r="T19" s="31"/>
    </row>
    <row r="20" spans="2:31" ht="15" customHeight="1" x14ac:dyDescent="0.3">
      <c r="B20" s="17"/>
      <c r="C20" s="52">
        <v>1</v>
      </c>
      <c r="D20" s="54"/>
      <c r="E20" s="197"/>
      <c r="F20" s="198"/>
      <c r="G20" s="198"/>
      <c r="H20" s="198"/>
      <c r="I20" s="198"/>
      <c r="J20" s="198"/>
      <c r="K20" s="199"/>
      <c r="L20" s="197"/>
      <c r="M20" s="199"/>
      <c r="N20" s="55"/>
      <c r="O20" s="55"/>
      <c r="P20" s="55"/>
      <c r="Q20" s="55"/>
      <c r="R20" s="55"/>
      <c r="S20" s="55"/>
      <c r="T20" s="31"/>
    </row>
    <row r="21" spans="2:31" ht="15" customHeight="1" x14ac:dyDescent="0.3">
      <c r="B21" s="17"/>
      <c r="C21" s="53">
        <v>2</v>
      </c>
      <c r="D21" s="54"/>
      <c r="E21" s="197"/>
      <c r="F21" s="198"/>
      <c r="G21" s="198"/>
      <c r="H21" s="198"/>
      <c r="I21" s="198"/>
      <c r="J21" s="198"/>
      <c r="K21" s="199"/>
      <c r="L21" s="197"/>
      <c r="M21" s="199"/>
      <c r="N21" s="55"/>
      <c r="O21" s="55"/>
      <c r="P21" s="55"/>
      <c r="Q21" s="55"/>
      <c r="R21" s="55"/>
      <c r="S21" s="55"/>
      <c r="T21" s="31"/>
    </row>
    <row r="22" spans="2:31" ht="15" customHeight="1" x14ac:dyDescent="0.3">
      <c r="B22" s="17"/>
      <c r="C22" s="53">
        <v>3</v>
      </c>
      <c r="D22" s="54"/>
      <c r="E22" s="197"/>
      <c r="F22" s="198"/>
      <c r="G22" s="198"/>
      <c r="H22" s="198"/>
      <c r="I22" s="198"/>
      <c r="J22" s="198"/>
      <c r="K22" s="199"/>
      <c r="L22" s="197"/>
      <c r="M22" s="199"/>
      <c r="N22" s="55"/>
      <c r="O22" s="55"/>
      <c r="P22" s="55"/>
      <c r="Q22" s="55"/>
      <c r="R22" s="55"/>
      <c r="S22" s="55"/>
      <c r="T22" s="31"/>
    </row>
    <row r="23" spans="2:31" ht="15" customHeight="1" x14ac:dyDescent="0.3">
      <c r="B23" s="17"/>
      <c r="C23" s="53">
        <v>4</v>
      </c>
      <c r="D23" s="54"/>
      <c r="E23" s="197"/>
      <c r="F23" s="198"/>
      <c r="G23" s="198"/>
      <c r="H23" s="198"/>
      <c r="I23" s="198"/>
      <c r="J23" s="198"/>
      <c r="K23" s="199"/>
      <c r="L23" s="197"/>
      <c r="M23" s="199"/>
      <c r="N23" s="55"/>
      <c r="O23" s="55"/>
      <c r="P23" s="55"/>
      <c r="Q23" s="55"/>
      <c r="R23" s="55"/>
      <c r="S23" s="55"/>
      <c r="T23" s="31"/>
    </row>
    <row r="24" spans="2:31" ht="15" customHeight="1" x14ac:dyDescent="0.3">
      <c r="B24" s="17"/>
      <c r="C24" s="53">
        <v>5</v>
      </c>
      <c r="D24" s="54"/>
      <c r="E24" s="197"/>
      <c r="F24" s="198"/>
      <c r="G24" s="198"/>
      <c r="H24" s="198"/>
      <c r="I24" s="198"/>
      <c r="J24" s="198"/>
      <c r="K24" s="199"/>
      <c r="L24" s="197"/>
      <c r="M24" s="199"/>
      <c r="N24" s="55"/>
      <c r="O24" s="55"/>
      <c r="P24" s="55"/>
      <c r="Q24" s="55"/>
      <c r="R24" s="55"/>
      <c r="S24" s="55"/>
      <c r="T24" s="31"/>
    </row>
    <row r="25" spans="2:31" ht="15" customHeight="1" x14ac:dyDescent="0.3">
      <c r="B25" s="17"/>
      <c r="C25" s="53">
        <v>6</v>
      </c>
      <c r="D25" s="54"/>
      <c r="E25" s="197"/>
      <c r="F25" s="198"/>
      <c r="G25" s="198"/>
      <c r="H25" s="198"/>
      <c r="I25" s="198"/>
      <c r="J25" s="198"/>
      <c r="K25" s="199"/>
      <c r="L25" s="197"/>
      <c r="M25" s="199"/>
      <c r="N25" s="55"/>
      <c r="O25" s="55"/>
      <c r="P25" s="55"/>
      <c r="Q25" s="55"/>
      <c r="R25" s="55"/>
      <c r="S25" s="55"/>
      <c r="T25" s="31"/>
    </row>
    <row r="26" spans="2:31" ht="15" customHeight="1" x14ac:dyDescent="0.3">
      <c r="B26" s="17"/>
      <c r="C26" s="53">
        <v>7</v>
      </c>
      <c r="D26" s="54"/>
      <c r="E26" s="197"/>
      <c r="F26" s="198"/>
      <c r="G26" s="198"/>
      <c r="H26" s="198"/>
      <c r="I26" s="198"/>
      <c r="J26" s="198"/>
      <c r="K26" s="199"/>
      <c r="L26" s="197"/>
      <c r="M26" s="199"/>
      <c r="N26" s="55"/>
      <c r="O26" s="55"/>
      <c r="P26" s="55"/>
      <c r="Q26" s="55"/>
      <c r="R26" s="55"/>
      <c r="S26" s="55"/>
      <c r="T26" s="31"/>
    </row>
    <row r="27" spans="2:31" ht="15" customHeight="1" x14ac:dyDescent="0.3">
      <c r="B27" s="17"/>
      <c r="C27" s="53">
        <v>8</v>
      </c>
      <c r="D27" s="54"/>
      <c r="E27" s="197"/>
      <c r="F27" s="198"/>
      <c r="G27" s="198"/>
      <c r="H27" s="198"/>
      <c r="I27" s="198"/>
      <c r="J27" s="198"/>
      <c r="K27" s="199"/>
      <c r="L27" s="197"/>
      <c r="M27" s="199"/>
      <c r="N27" s="55"/>
      <c r="O27" s="55"/>
      <c r="P27" s="55"/>
      <c r="Q27" s="55"/>
      <c r="R27" s="55"/>
      <c r="S27" s="55"/>
      <c r="T27" s="31"/>
    </row>
    <row r="28" spans="2:31" ht="15" customHeight="1" x14ac:dyDescent="0.3">
      <c r="B28" s="17"/>
      <c r="C28" s="53">
        <v>9</v>
      </c>
      <c r="D28" s="54"/>
      <c r="E28" s="197"/>
      <c r="F28" s="198"/>
      <c r="G28" s="198"/>
      <c r="H28" s="198"/>
      <c r="I28" s="198"/>
      <c r="J28" s="198"/>
      <c r="K28" s="199"/>
      <c r="L28" s="197"/>
      <c r="M28" s="199"/>
      <c r="N28" s="55"/>
      <c r="O28" s="55"/>
      <c r="P28" s="55"/>
      <c r="Q28" s="55"/>
      <c r="R28" s="55"/>
      <c r="S28" s="55"/>
      <c r="T28" s="31"/>
    </row>
    <row r="29" spans="2:31" ht="15" customHeight="1" x14ac:dyDescent="0.3">
      <c r="B29" s="17"/>
      <c r="C29" s="53">
        <v>10</v>
      </c>
      <c r="D29" s="54"/>
      <c r="E29" s="197"/>
      <c r="F29" s="198"/>
      <c r="G29" s="198"/>
      <c r="H29" s="198"/>
      <c r="I29" s="198"/>
      <c r="J29" s="198"/>
      <c r="K29" s="199"/>
      <c r="L29" s="197"/>
      <c r="M29" s="199"/>
      <c r="N29" s="55"/>
      <c r="O29" s="55"/>
      <c r="P29" s="55"/>
      <c r="Q29" s="55"/>
      <c r="R29" s="55"/>
      <c r="S29" s="55"/>
      <c r="T29" s="31"/>
    </row>
    <row r="30" spans="2:31" ht="15" customHeight="1" x14ac:dyDescent="0.3">
      <c r="B30" s="17"/>
      <c r="C30" s="53">
        <v>11</v>
      </c>
      <c r="D30" s="54"/>
      <c r="E30" s="197"/>
      <c r="F30" s="198"/>
      <c r="G30" s="198"/>
      <c r="H30" s="198"/>
      <c r="I30" s="198"/>
      <c r="J30" s="198"/>
      <c r="K30" s="199"/>
      <c r="L30" s="197"/>
      <c r="M30" s="199"/>
      <c r="N30" s="55"/>
      <c r="O30" s="55"/>
      <c r="P30" s="55"/>
      <c r="Q30" s="55"/>
      <c r="R30" s="55"/>
      <c r="S30" s="55"/>
      <c r="T30" s="31"/>
    </row>
    <row r="31" spans="2:31" ht="15" customHeight="1" x14ac:dyDescent="0.3">
      <c r="B31" s="17"/>
      <c r="C31" s="53">
        <v>12</v>
      </c>
      <c r="D31" s="54"/>
      <c r="E31" s="197"/>
      <c r="F31" s="198"/>
      <c r="G31" s="198"/>
      <c r="H31" s="198"/>
      <c r="I31" s="198"/>
      <c r="J31" s="198"/>
      <c r="K31" s="199"/>
      <c r="L31" s="197"/>
      <c r="M31" s="199"/>
      <c r="N31" s="55"/>
      <c r="O31" s="55"/>
      <c r="P31" s="55"/>
      <c r="Q31" s="55"/>
      <c r="R31" s="55"/>
      <c r="S31" s="55"/>
      <c r="T31" s="31"/>
    </row>
    <row r="32" spans="2:31" ht="15" customHeight="1" x14ac:dyDescent="0.3">
      <c r="B32" s="17"/>
      <c r="C32" s="53">
        <v>13</v>
      </c>
      <c r="D32" s="54"/>
      <c r="E32" s="197"/>
      <c r="F32" s="198"/>
      <c r="G32" s="198"/>
      <c r="H32" s="198"/>
      <c r="I32" s="198"/>
      <c r="J32" s="198"/>
      <c r="K32" s="199"/>
      <c r="L32" s="197"/>
      <c r="M32" s="199"/>
      <c r="N32" s="55"/>
      <c r="O32" s="55"/>
      <c r="P32" s="55"/>
      <c r="Q32" s="55"/>
      <c r="R32" s="55"/>
      <c r="S32" s="55"/>
      <c r="T32" s="31"/>
    </row>
    <row r="33" spans="2:20" ht="15" customHeight="1" x14ac:dyDescent="0.3">
      <c r="B33" s="17"/>
      <c r="C33" s="53">
        <v>14</v>
      </c>
      <c r="D33" s="54"/>
      <c r="E33" s="197"/>
      <c r="F33" s="198"/>
      <c r="G33" s="198"/>
      <c r="H33" s="198"/>
      <c r="I33" s="198"/>
      <c r="J33" s="198"/>
      <c r="K33" s="199"/>
      <c r="L33" s="197"/>
      <c r="M33" s="199"/>
      <c r="N33" s="55"/>
      <c r="O33" s="55"/>
      <c r="P33" s="55"/>
      <c r="Q33" s="55"/>
      <c r="R33" s="55"/>
      <c r="S33" s="55"/>
      <c r="T33" s="31"/>
    </row>
    <row r="34" spans="2:20" ht="15" customHeight="1" x14ac:dyDescent="0.3">
      <c r="B34" s="17"/>
      <c r="C34" s="53">
        <v>15</v>
      </c>
      <c r="D34" s="54"/>
      <c r="E34" s="197"/>
      <c r="F34" s="198"/>
      <c r="G34" s="198"/>
      <c r="H34" s="198"/>
      <c r="I34" s="198"/>
      <c r="J34" s="198"/>
      <c r="K34" s="199"/>
      <c r="L34" s="197"/>
      <c r="M34" s="199"/>
      <c r="N34" s="55"/>
      <c r="O34" s="55"/>
      <c r="P34" s="55"/>
      <c r="Q34" s="55"/>
      <c r="R34" s="55"/>
      <c r="S34" s="55"/>
      <c r="T34" s="31"/>
    </row>
    <row r="35" spans="2:20" ht="15" customHeight="1" x14ac:dyDescent="0.3">
      <c r="B35" s="17"/>
      <c r="C35" s="53">
        <v>16</v>
      </c>
      <c r="D35" s="54"/>
      <c r="E35" s="197"/>
      <c r="F35" s="198"/>
      <c r="G35" s="198"/>
      <c r="H35" s="198"/>
      <c r="I35" s="198"/>
      <c r="J35" s="198"/>
      <c r="K35" s="199"/>
      <c r="L35" s="197"/>
      <c r="M35" s="199"/>
      <c r="N35" s="55"/>
      <c r="O35" s="55"/>
      <c r="P35" s="55"/>
      <c r="Q35" s="55"/>
      <c r="R35" s="55"/>
      <c r="S35" s="55"/>
      <c r="T35" s="31"/>
    </row>
    <row r="36" spans="2:20" ht="15" customHeight="1" x14ac:dyDescent="0.3">
      <c r="B36" s="17"/>
      <c r="C36" s="53">
        <v>17</v>
      </c>
      <c r="D36" s="54"/>
      <c r="E36" s="197"/>
      <c r="F36" s="198"/>
      <c r="G36" s="198"/>
      <c r="H36" s="198"/>
      <c r="I36" s="198"/>
      <c r="J36" s="198"/>
      <c r="K36" s="199"/>
      <c r="L36" s="197"/>
      <c r="M36" s="199"/>
      <c r="N36" s="55"/>
      <c r="O36" s="55"/>
      <c r="P36" s="55"/>
      <c r="Q36" s="55"/>
      <c r="R36" s="55"/>
      <c r="S36" s="55"/>
      <c r="T36" s="31"/>
    </row>
    <row r="37" spans="2:20" ht="15" customHeight="1" x14ac:dyDescent="0.3">
      <c r="B37" s="17"/>
      <c r="C37" s="53">
        <v>18</v>
      </c>
      <c r="D37" s="54"/>
      <c r="E37" s="197"/>
      <c r="F37" s="198"/>
      <c r="G37" s="198"/>
      <c r="H37" s="198"/>
      <c r="I37" s="198"/>
      <c r="J37" s="198"/>
      <c r="K37" s="199"/>
      <c r="L37" s="197"/>
      <c r="M37" s="199"/>
      <c r="N37" s="55"/>
      <c r="O37" s="55"/>
      <c r="P37" s="55"/>
      <c r="Q37" s="55"/>
      <c r="R37" s="55"/>
      <c r="S37" s="55"/>
      <c r="T37" s="31"/>
    </row>
    <row r="38" spans="2:20" ht="15" customHeight="1" x14ac:dyDescent="0.3">
      <c r="B38" s="17"/>
      <c r="C38" s="53">
        <v>19</v>
      </c>
      <c r="D38" s="54"/>
      <c r="E38" s="197"/>
      <c r="F38" s="198"/>
      <c r="G38" s="198"/>
      <c r="H38" s="198"/>
      <c r="I38" s="198"/>
      <c r="J38" s="198"/>
      <c r="K38" s="199"/>
      <c r="L38" s="197"/>
      <c r="M38" s="199"/>
      <c r="N38" s="55"/>
      <c r="O38" s="55"/>
      <c r="P38" s="55"/>
      <c r="Q38" s="55"/>
      <c r="R38" s="55"/>
      <c r="S38" s="55"/>
      <c r="T38" s="31"/>
    </row>
    <row r="39" spans="2:20" ht="15" customHeight="1" x14ac:dyDescent="0.3">
      <c r="B39" s="17"/>
      <c r="C39" s="53">
        <v>20</v>
      </c>
      <c r="D39" s="54"/>
      <c r="E39" s="197"/>
      <c r="F39" s="198"/>
      <c r="G39" s="198"/>
      <c r="H39" s="198"/>
      <c r="I39" s="198"/>
      <c r="J39" s="198"/>
      <c r="K39" s="199"/>
      <c r="L39" s="197"/>
      <c r="M39" s="199"/>
      <c r="N39" s="55"/>
      <c r="O39" s="55"/>
      <c r="P39" s="55"/>
      <c r="Q39" s="55"/>
      <c r="R39" s="55"/>
      <c r="S39" s="55"/>
      <c r="T39" s="31"/>
    </row>
    <row r="40" spans="2:20" ht="15" customHeight="1" x14ac:dyDescent="0.3">
      <c r="B40" s="17"/>
      <c r="C40" s="53">
        <v>21</v>
      </c>
      <c r="D40" s="54"/>
      <c r="E40" s="197"/>
      <c r="F40" s="198"/>
      <c r="G40" s="198"/>
      <c r="H40" s="198"/>
      <c r="I40" s="198"/>
      <c r="J40" s="198"/>
      <c r="K40" s="199"/>
      <c r="L40" s="197"/>
      <c r="M40" s="199"/>
      <c r="N40" s="55"/>
      <c r="O40" s="55"/>
      <c r="P40" s="55"/>
      <c r="Q40" s="55"/>
      <c r="R40" s="55"/>
      <c r="S40" s="55"/>
      <c r="T40" s="31"/>
    </row>
    <row r="41" spans="2:20" ht="15" customHeight="1" x14ac:dyDescent="0.3">
      <c r="B41" s="17"/>
      <c r="C41" s="53">
        <v>22</v>
      </c>
      <c r="D41" s="54"/>
      <c r="E41" s="197"/>
      <c r="F41" s="198"/>
      <c r="G41" s="198"/>
      <c r="H41" s="198"/>
      <c r="I41" s="198"/>
      <c r="J41" s="198"/>
      <c r="K41" s="199"/>
      <c r="L41" s="197"/>
      <c r="M41" s="199"/>
      <c r="N41" s="55"/>
      <c r="O41" s="55"/>
      <c r="P41" s="55"/>
      <c r="Q41" s="55"/>
      <c r="R41" s="55"/>
      <c r="S41" s="55"/>
      <c r="T41" s="31"/>
    </row>
    <row r="42" spans="2:20" ht="15" customHeight="1" x14ac:dyDescent="0.3">
      <c r="B42" s="17"/>
      <c r="C42" s="53">
        <v>23</v>
      </c>
      <c r="D42" s="54"/>
      <c r="E42" s="197"/>
      <c r="F42" s="198"/>
      <c r="G42" s="198"/>
      <c r="H42" s="198"/>
      <c r="I42" s="198"/>
      <c r="J42" s="198"/>
      <c r="K42" s="199"/>
      <c r="L42" s="197"/>
      <c r="M42" s="199"/>
      <c r="N42" s="55"/>
      <c r="O42" s="55"/>
      <c r="P42" s="55"/>
      <c r="Q42" s="55"/>
      <c r="R42" s="55"/>
      <c r="S42" s="55"/>
      <c r="T42" s="31"/>
    </row>
    <row r="43" spans="2:20" ht="15" customHeight="1" x14ac:dyDescent="0.3">
      <c r="B43" s="17"/>
      <c r="C43" s="53">
        <v>24</v>
      </c>
      <c r="D43" s="54"/>
      <c r="E43" s="197"/>
      <c r="F43" s="198"/>
      <c r="G43" s="198"/>
      <c r="H43" s="198"/>
      <c r="I43" s="198"/>
      <c r="J43" s="198"/>
      <c r="K43" s="199"/>
      <c r="L43" s="197"/>
      <c r="M43" s="199"/>
      <c r="N43" s="55"/>
      <c r="O43" s="55"/>
      <c r="P43" s="55"/>
      <c r="Q43" s="55"/>
      <c r="R43" s="55"/>
      <c r="S43" s="55"/>
      <c r="T43" s="31"/>
    </row>
    <row r="44" spans="2:20" ht="15" customHeight="1" x14ac:dyDescent="0.3">
      <c r="B44" s="17"/>
      <c r="C44" s="53">
        <v>25</v>
      </c>
      <c r="D44" s="54"/>
      <c r="E44" s="197"/>
      <c r="F44" s="198"/>
      <c r="G44" s="198"/>
      <c r="H44" s="198"/>
      <c r="I44" s="198"/>
      <c r="J44" s="198"/>
      <c r="K44" s="199"/>
      <c r="L44" s="197"/>
      <c r="M44" s="199"/>
      <c r="N44" s="55"/>
      <c r="O44" s="55"/>
      <c r="P44" s="55"/>
      <c r="Q44" s="55"/>
      <c r="R44" s="55"/>
      <c r="S44" s="55"/>
      <c r="T44" s="31"/>
    </row>
    <row r="45" spans="2:20" ht="15" customHeight="1" x14ac:dyDescent="0.3">
      <c r="B45" s="17"/>
      <c r="C45" s="53">
        <v>26</v>
      </c>
      <c r="D45" s="54"/>
      <c r="E45" s="197"/>
      <c r="F45" s="198"/>
      <c r="G45" s="198"/>
      <c r="H45" s="198"/>
      <c r="I45" s="198"/>
      <c r="J45" s="198"/>
      <c r="K45" s="199"/>
      <c r="L45" s="197"/>
      <c r="M45" s="199"/>
      <c r="N45" s="55"/>
      <c r="O45" s="55"/>
      <c r="P45" s="55"/>
      <c r="Q45" s="55"/>
      <c r="R45" s="55"/>
      <c r="S45" s="55"/>
      <c r="T45" s="31"/>
    </row>
    <row r="46" spans="2:20" ht="15" customHeight="1" x14ac:dyDescent="0.3">
      <c r="B46" s="17"/>
      <c r="C46" s="53">
        <v>27</v>
      </c>
      <c r="D46" s="54"/>
      <c r="E46" s="197"/>
      <c r="F46" s="198"/>
      <c r="G46" s="198"/>
      <c r="H46" s="198"/>
      <c r="I46" s="198"/>
      <c r="J46" s="198"/>
      <c r="K46" s="199"/>
      <c r="L46" s="197"/>
      <c r="M46" s="199"/>
      <c r="N46" s="55"/>
      <c r="O46" s="55"/>
      <c r="P46" s="55"/>
      <c r="Q46" s="55"/>
      <c r="R46" s="55"/>
      <c r="S46" s="55"/>
      <c r="T46" s="31"/>
    </row>
    <row r="47" spans="2:20" ht="15" customHeight="1" x14ac:dyDescent="0.3">
      <c r="B47" s="17"/>
      <c r="C47" s="53">
        <v>28</v>
      </c>
      <c r="D47" s="54"/>
      <c r="E47" s="197"/>
      <c r="F47" s="198"/>
      <c r="G47" s="198"/>
      <c r="H47" s="198"/>
      <c r="I47" s="198"/>
      <c r="J47" s="198"/>
      <c r="K47" s="199"/>
      <c r="L47" s="197"/>
      <c r="M47" s="199"/>
      <c r="N47" s="55"/>
      <c r="O47" s="55"/>
      <c r="P47" s="55"/>
      <c r="Q47" s="55"/>
      <c r="R47" s="55"/>
      <c r="S47" s="55"/>
      <c r="T47" s="31"/>
    </row>
    <row r="48" spans="2:20" ht="15" customHeight="1" x14ac:dyDescent="0.3">
      <c r="B48" s="17"/>
      <c r="C48" s="53">
        <v>29</v>
      </c>
      <c r="D48" s="54"/>
      <c r="E48" s="197"/>
      <c r="F48" s="198"/>
      <c r="G48" s="198"/>
      <c r="H48" s="198"/>
      <c r="I48" s="198"/>
      <c r="J48" s="198"/>
      <c r="K48" s="199"/>
      <c r="L48" s="197"/>
      <c r="M48" s="199"/>
      <c r="N48" s="55"/>
      <c r="O48" s="55"/>
      <c r="P48" s="55"/>
      <c r="Q48" s="55"/>
      <c r="R48" s="55"/>
      <c r="S48" s="55"/>
      <c r="T48" s="31"/>
    </row>
    <row r="49" spans="2:20" ht="15" customHeight="1" x14ac:dyDescent="0.3">
      <c r="B49" s="17"/>
      <c r="C49" s="53">
        <v>30</v>
      </c>
      <c r="D49" s="54"/>
      <c r="E49" s="197"/>
      <c r="F49" s="198"/>
      <c r="G49" s="198"/>
      <c r="H49" s="198"/>
      <c r="I49" s="198"/>
      <c r="J49" s="198"/>
      <c r="K49" s="199"/>
      <c r="L49" s="197"/>
      <c r="M49" s="199"/>
      <c r="N49" s="55"/>
      <c r="O49" s="55"/>
      <c r="P49" s="55"/>
      <c r="Q49" s="55"/>
      <c r="R49" s="55"/>
      <c r="S49" s="55"/>
      <c r="T49" s="31"/>
    </row>
    <row r="50" spans="2:20" ht="15" customHeight="1" x14ac:dyDescent="0.3">
      <c r="B50" s="17"/>
      <c r="C50" s="53">
        <v>31</v>
      </c>
      <c r="D50" s="54"/>
      <c r="E50" s="197"/>
      <c r="F50" s="198"/>
      <c r="G50" s="198"/>
      <c r="H50" s="198"/>
      <c r="I50" s="198"/>
      <c r="J50" s="198"/>
      <c r="K50" s="199"/>
      <c r="L50" s="197"/>
      <c r="M50" s="199"/>
      <c r="N50" s="55"/>
      <c r="O50" s="55"/>
      <c r="P50" s="55"/>
      <c r="Q50" s="55"/>
      <c r="R50" s="55"/>
      <c r="S50" s="55"/>
      <c r="T50" s="31"/>
    </row>
    <row r="51" spans="2:20" ht="15" customHeight="1" x14ac:dyDescent="0.3">
      <c r="B51" s="17"/>
      <c r="C51" s="53">
        <v>32</v>
      </c>
      <c r="D51" s="54"/>
      <c r="E51" s="197"/>
      <c r="F51" s="198"/>
      <c r="G51" s="198"/>
      <c r="H51" s="198"/>
      <c r="I51" s="198"/>
      <c r="J51" s="198"/>
      <c r="K51" s="199"/>
      <c r="L51" s="197"/>
      <c r="M51" s="199"/>
      <c r="N51" s="55"/>
      <c r="O51" s="55"/>
      <c r="P51" s="55"/>
      <c r="Q51" s="55"/>
      <c r="R51" s="55"/>
      <c r="S51" s="55"/>
      <c r="T51" s="31"/>
    </row>
    <row r="52" spans="2:20" ht="15" customHeight="1" x14ac:dyDescent="0.3">
      <c r="B52" s="17"/>
      <c r="C52" s="53">
        <v>33</v>
      </c>
      <c r="D52" s="54"/>
      <c r="E52" s="197"/>
      <c r="F52" s="198"/>
      <c r="G52" s="198"/>
      <c r="H52" s="198"/>
      <c r="I52" s="198"/>
      <c r="J52" s="198"/>
      <c r="K52" s="199"/>
      <c r="L52" s="197"/>
      <c r="M52" s="199"/>
      <c r="N52" s="55"/>
      <c r="O52" s="55"/>
      <c r="P52" s="55"/>
      <c r="Q52" s="55"/>
      <c r="R52" s="55"/>
      <c r="S52" s="55"/>
      <c r="T52" s="31"/>
    </row>
    <row r="53" spans="2:20" ht="15" customHeight="1" x14ac:dyDescent="0.3">
      <c r="B53" s="17"/>
      <c r="C53" s="53">
        <v>34</v>
      </c>
      <c r="D53" s="54"/>
      <c r="E53" s="197"/>
      <c r="F53" s="198"/>
      <c r="G53" s="198"/>
      <c r="H53" s="198"/>
      <c r="I53" s="198"/>
      <c r="J53" s="198"/>
      <c r="K53" s="199"/>
      <c r="L53" s="197"/>
      <c r="M53" s="199"/>
      <c r="N53" s="55"/>
      <c r="O53" s="55"/>
      <c r="P53" s="55"/>
      <c r="Q53" s="55"/>
      <c r="R53" s="55"/>
      <c r="S53" s="55"/>
      <c r="T53" s="31"/>
    </row>
    <row r="54" spans="2:20" ht="15" customHeight="1" x14ac:dyDescent="0.3">
      <c r="B54" s="17"/>
      <c r="C54" s="53">
        <v>35</v>
      </c>
      <c r="D54" s="54"/>
      <c r="E54" s="197"/>
      <c r="F54" s="198"/>
      <c r="G54" s="198"/>
      <c r="H54" s="198"/>
      <c r="I54" s="198"/>
      <c r="J54" s="198"/>
      <c r="K54" s="199"/>
      <c r="L54" s="197"/>
      <c r="M54" s="199"/>
      <c r="N54" s="55"/>
      <c r="O54" s="55"/>
      <c r="P54" s="55"/>
      <c r="Q54" s="55"/>
      <c r="R54" s="55"/>
      <c r="S54" s="55"/>
      <c r="T54" s="31"/>
    </row>
    <row r="55" spans="2:20" ht="15" customHeight="1" x14ac:dyDescent="0.3">
      <c r="B55" s="17"/>
      <c r="C55" s="53">
        <v>36</v>
      </c>
      <c r="D55" s="54"/>
      <c r="E55" s="197"/>
      <c r="F55" s="198"/>
      <c r="G55" s="198"/>
      <c r="H55" s="198"/>
      <c r="I55" s="198"/>
      <c r="J55" s="198"/>
      <c r="K55" s="199"/>
      <c r="L55" s="197"/>
      <c r="M55" s="199"/>
      <c r="N55" s="55"/>
      <c r="O55" s="55"/>
      <c r="P55" s="55"/>
      <c r="Q55" s="55"/>
      <c r="R55" s="55"/>
      <c r="S55" s="55"/>
      <c r="T55" s="31"/>
    </row>
    <row r="56" spans="2:20" ht="15" customHeight="1" x14ac:dyDescent="0.3">
      <c r="B56" s="17"/>
      <c r="C56" s="53">
        <v>37</v>
      </c>
      <c r="D56" s="54"/>
      <c r="E56" s="197"/>
      <c r="F56" s="198"/>
      <c r="G56" s="198"/>
      <c r="H56" s="198"/>
      <c r="I56" s="198"/>
      <c r="J56" s="198"/>
      <c r="K56" s="199"/>
      <c r="L56" s="197"/>
      <c r="M56" s="199"/>
      <c r="N56" s="55"/>
      <c r="O56" s="55"/>
      <c r="P56" s="55"/>
      <c r="Q56" s="55"/>
      <c r="R56" s="55"/>
      <c r="S56" s="55"/>
      <c r="T56" s="31"/>
    </row>
    <row r="57" spans="2:20" ht="15" customHeight="1" x14ac:dyDescent="0.3">
      <c r="B57" s="17"/>
      <c r="C57" s="53">
        <v>38</v>
      </c>
      <c r="D57" s="54"/>
      <c r="E57" s="197"/>
      <c r="F57" s="198"/>
      <c r="G57" s="198"/>
      <c r="H57" s="198"/>
      <c r="I57" s="198"/>
      <c r="J57" s="198"/>
      <c r="K57" s="199"/>
      <c r="L57" s="197"/>
      <c r="M57" s="199"/>
      <c r="N57" s="55"/>
      <c r="O57" s="55"/>
      <c r="P57" s="55"/>
      <c r="Q57" s="55"/>
      <c r="R57" s="55"/>
      <c r="S57" s="55"/>
      <c r="T57" s="31"/>
    </row>
    <row r="58" spans="2:20" ht="15" customHeight="1" x14ac:dyDescent="0.3">
      <c r="B58" s="17"/>
      <c r="C58" s="53">
        <v>39</v>
      </c>
      <c r="D58" s="54"/>
      <c r="E58" s="197"/>
      <c r="F58" s="198"/>
      <c r="G58" s="198"/>
      <c r="H58" s="198"/>
      <c r="I58" s="198"/>
      <c r="J58" s="198"/>
      <c r="K58" s="199"/>
      <c r="L58" s="197"/>
      <c r="M58" s="199"/>
      <c r="N58" s="55"/>
      <c r="O58" s="55"/>
      <c r="P58" s="55"/>
      <c r="Q58" s="55"/>
      <c r="R58" s="55"/>
      <c r="S58" s="55"/>
      <c r="T58" s="31"/>
    </row>
    <row r="59" spans="2:20" ht="15" customHeight="1" x14ac:dyDescent="0.3">
      <c r="B59" s="17"/>
      <c r="C59" s="53">
        <v>40</v>
      </c>
      <c r="D59" s="54"/>
      <c r="E59" s="197"/>
      <c r="F59" s="198"/>
      <c r="G59" s="198"/>
      <c r="H59" s="198"/>
      <c r="I59" s="198"/>
      <c r="J59" s="198"/>
      <c r="K59" s="199"/>
      <c r="L59" s="197"/>
      <c r="M59" s="199"/>
      <c r="N59" s="55"/>
      <c r="O59" s="55"/>
      <c r="P59" s="55"/>
      <c r="Q59" s="55"/>
      <c r="R59" s="55"/>
      <c r="S59" s="55"/>
      <c r="T59" s="31"/>
    </row>
    <row r="60" spans="2:20" ht="15" customHeight="1" x14ac:dyDescent="0.3">
      <c r="B60" s="17"/>
      <c r="C60" s="53">
        <v>41</v>
      </c>
      <c r="D60" s="54"/>
      <c r="E60" s="197"/>
      <c r="F60" s="198"/>
      <c r="G60" s="198"/>
      <c r="H60" s="198"/>
      <c r="I60" s="198"/>
      <c r="J60" s="198"/>
      <c r="K60" s="199"/>
      <c r="L60" s="197"/>
      <c r="M60" s="199"/>
      <c r="N60" s="55"/>
      <c r="O60" s="55"/>
      <c r="P60" s="55"/>
      <c r="Q60" s="55"/>
      <c r="R60" s="55"/>
      <c r="S60" s="55"/>
      <c r="T60" s="31"/>
    </row>
    <row r="61" spans="2:20" ht="15" customHeight="1" x14ac:dyDescent="0.3">
      <c r="B61" s="17"/>
      <c r="C61" s="53">
        <v>42</v>
      </c>
      <c r="D61" s="54"/>
      <c r="E61" s="197"/>
      <c r="F61" s="198"/>
      <c r="G61" s="198"/>
      <c r="H61" s="198"/>
      <c r="I61" s="198"/>
      <c r="J61" s="198"/>
      <c r="K61" s="199"/>
      <c r="L61" s="197"/>
      <c r="M61" s="199"/>
      <c r="N61" s="55"/>
      <c r="O61" s="55"/>
      <c r="P61" s="55"/>
      <c r="Q61" s="55"/>
      <c r="R61" s="55"/>
      <c r="S61" s="55"/>
      <c r="T61" s="31"/>
    </row>
    <row r="62" spans="2:20" ht="15" customHeight="1" x14ac:dyDescent="0.3">
      <c r="B62" s="17"/>
      <c r="C62" s="53">
        <v>43</v>
      </c>
      <c r="D62" s="54"/>
      <c r="E62" s="197"/>
      <c r="F62" s="198"/>
      <c r="G62" s="198"/>
      <c r="H62" s="198"/>
      <c r="I62" s="198"/>
      <c r="J62" s="198"/>
      <c r="K62" s="199"/>
      <c r="L62" s="197"/>
      <c r="M62" s="199"/>
      <c r="N62" s="55"/>
      <c r="O62" s="55"/>
      <c r="P62" s="55"/>
      <c r="Q62" s="55"/>
      <c r="R62" s="55"/>
      <c r="S62" s="55"/>
      <c r="T62" s="31"/>
    </row>
    <row r="63" spans="2:20" ht="15" customHeight="1" x14ac:dyDescent="0.3">
      <c r="B63" s="17"/>
      <c r="C63" s="53">
        <v>44</v>
      </c>
      <c r="D63" s="54"/>
      <c r="E63" s="197"/>
      <c r="F63" s="198"/>
      <c r="G63" s="198"/>
      <c r="H63" s="198"/>
      <c r="I63" s="198"/>
      <c r="J63" s="198"/>
      <c r="K63" s="199"/>
      <c r="L63" s="197"/>
      <c r="M63" s="199"/>
      <c r="N63" s="55"/>
      <c r="O63" s="55"/>
      <c r="P63" s="55"/>
      <c r="Q63" s="55"/>
      <c r="R63" s="55"/>
      <c r="S63" s="55"/>
      <c r="T63" s="31"/>
    </row>
    <row r="64" spans="2:20" ht="15" customHeight="1" x14ac:dyDescent="0.3">
      <c r="B64" s="17"/>
      <c r="C64" s="53">
        <v>45</v>
      </c>
      <c r="D64" s="54"/>
      <c r="E64" s="197"/>
      <c r="F64" s="198"/>
      <c r="G64" s="198"/>
      <c r="H64" s="198"/>
      <c r="I64" s="198"/>
      <c r="J64" s="198"/>
      <c r="K64" s="199"/>
      <c r="L64" s="197"/>
      <c r="M64" s="199"/>
      <c r="N64" s="55"/>
      <c r="O64" s="55"/>
      <c r="P64" s="55"/>
      <c r="Q64" s="55"/>
      <c r="R64" s="55"/>
      <c r="S64" s="55"/>
      <c r="T64" s="31"/>
    </row>
    <row r="65" spans="2:20" ht="15" customHeight="1" x14ac:dyDescent="0.3">
      <c r="B65" s="17"/>
      <c r="C65" s="53">
        <v>46</v>
      </c>
      <c r="D65" s="54"/>
      <c r="E65" s="197"/>
      <c r="F65" s="198"/>
      <c r="G65" s="198"/>
      <c r="H65" s="198"/>
      <c r="I65" s="198"/>
      <c r="J65" s="198"/>
      <c r="K65" s="199"/>
      <c r="L65" s="197"/>
      <c r="M65" s="199"/>
      <c r="N65" s="55"/>
      <c r="O65" s="55"/>
      <c r="P65" s="55"/>
      <c r="Q65" s="55"/>
      <c r="R65" s="55"/>
      <c r="S65" s="55"/>
      <c r="T65" s="31"/>
    </row>
    <row r="66" spans="2:20" ht="15" customHeight="1" x14ac:dyDescent="0.3">
      <c r="B66" s="17"/>
      <c r="C66" s="53">
        <v>47</v>
      </c>
      <c r="D66" s="54"/>
      <c r="E66" s="197"/>
      <c r="F66" s="198"/>
      <c r="G66" s="198"/>
      <c r="H66" s="198"/>
      <c r="I66" s="198"/>
      <c r="J66" s="198"/>
      <c r="K66" s="199"/>
      <c r="L66" s="197"/>
      <c r="M66" s="199"/>
      <c r="N66" s="55"/>
      <c r="O66" s="55"/>
      <c r="P66" s="55"/>
      <c r="Q66" s="55"/>
      <c r="R66" s="55"/>
      <c r="S66" s="55"/>
      <c r="T66" s="31"/>
    </row>
    <row r="67" spans="2:20" ht="15" customHeight="1" x14ac:dyDescent="0.3">
      <c r="B67" s="17"/>
      <c r="C67" s="53">
        <v>48</v>
      </c>
      <c r="D67" s="54"/>
      <c r="E67" s="197"/>
      <c r="F67" s="198"/>
      <c r="G67" s="198"/>
      <c r="H67" s="198"/>
      <c r="I67" s="198"/>
      <c r="J67" s="198"/>
      <c r="K67" s="199"/>
      <c r="L67" s="197"/>
      <c r="M67" s="199"/>
      <c r="N67" s="55"/>
      <c r="O67" s="55"/>
      <c r="P67" s="55"/>
      <c r="Q67" s="55"/>
      <c r="R67" s="55"/>
      <c r="S67" s="55"/>
      <c r="T67" s="31"/>
    </row>
    <row r="68" spans="2:20" ht="15" customHeight="1" x14ac:dyDescent="0.3">
      <c r="B68" s="17"/>
      <c r="C68" s="53">
        <v>49</v>
      </c>
      <c r="D68" s="54"/>
      <c r="E68" s="197"/>
      <c r="F68" s="198"/>
      <c r="G68" s="198"/>
      <c r="H68" s="198"/>
      <c r="I68" s="198"/>
      <c r="J68" s="198"/>
      <c r="K68" s="199"/>
      <c r="L68" s="197"/>
      <c r="M68" s="199"/>
      <c r="N68" s="55"/>
      <c r="O68" s="55"/>
      <c r="P68" s="55"/>
      <c r="Q68" s="55"/>
      <c r="R68" s="55"/>
      <c r="S68" s="55"/>
      <c r="T68" s="31"/>
    </row>
    <row r="69" spans="2:20" ht="15" customHeight="1" x14ac:dyDescent="0.3">
      <c r="B69" s="17"/>
      <c r="C69" s="53">
        <v>50</v>
      </c>
      <c r="D69" s="54"/>
      <c r="E69" s="197"/>
      <c r="F69" s="198"/>
      <c r="G69" s="198"/>
      <c r="H69" s="198"/>
      <c r="I69" s="198"/>
      <c r="J69" s="198"/>
      <c r="K69" s="199"/>
      <c r="L69" s="197"/>
      <c r="M69" s="199"/>
      <c r="N69" s="55"/>
      <c r="O69" s="55"/>
      <c r="P69" s="55"/>
      <c r="Q69" s="55"/>
      <c r="R69" s="55"/>
      <c r="S69" s="55"/>
      <c r="T69" s="31"/>
    </row>
    <row r="70" spans="2:20" ht="15" customHeight="1" x14ac:dyDescent="0.3">
      <c r="B70" s="17"/>
      <c r="C70" s="53">
        <v>51</v>
      </c>
      <c r="D70" s="54"/>
      <c r="E70" s="197"/>
      <c r="F70" s="198"/>
      <c r="G70" s="198"/>
      <c r="H70" s="198"/>
      <c r="I70" s="198"/>
      <c r="J70" s="198"/>
      <c r="K70" s="199"/>
      <c r="L70" s="197"/>
      <c r="M70" s="199"/>
      <c r="N70" s="55"/>
      <c r="O70" s="55"/>
      <c r="P70" s="55"/>
      <c r="Q70" s="55"/>
      <c r="R70" s="55"/>
      <c r="S70" s="55"/>
      <c r="T70" s="31"/>
    </row>
    <row r="71" spans="2:20" ht="15" customHeight="1" x14ac:dyDescent="0.3">
      <c r="B71" s="17"/>
      <c r="C71" s="53">
        <v>52</v>
      </c>
      <c r="D71" s="54"/>
      <c r="E71" s="197"/>
      <c r="F71" s="198"/>
      <c r="G71" s="198"/>
      <c r="H71" s="198"/>
      <c r="I71" s="198"/>
      <c r="J71" s="198"/>
      <c r="K71" s="199"/>
      <c r="L71" s="197"/>
      <c r="M71" s="199"/>
      <c r="N71" s="55"/>
      <c r="O71" s="55"/>
      <c r="P71" s="55"/>
      <c r="Q71" s="55"/>
      <c r="R71" s="55"/>
      <c r="S71" s="55"/>
      <c r="T71" s="31"/>
    </row>
    <row r="72" spans="2:20" ht="15" customHeight="1" x14ac:dyDescent="0.3">
      <c r="B72" s="17"/>
      <c r="C72" s="53">
        <v>53</v>
      </c>
      <c r="D72" s="54"/>
      <c r="E72" s="197"/>
      <c r="F72" s="198"/>
      <c r="G72" s="198"/>
      <c r="H72" s="198"/>
      <c r="I72" s="198"/>
      <c r="J72" s="198"/>
      <c r="K72" s="199"/>
      <c r="L72" s="197"/>
      <c r="M72" s="199"/>
      <c r="N72" s="55"/>
      <c r="O72" s="55"/>
      <c r="P72" s="55"/>
      <c r="Q72" s="55"/>
      <c r="R72" s="55"/>
      <c r="S72" s="55"/>
      <c r="T72" s="31"/>
    </row>
    <row r="73" spans="2:20" ht="15" customHeight="1" x14ac:dyDescent="0.3">
      <c r="B73" s="17"/>
      <c r="C73" s="53">
        <v>54</v>
      </c>
      <c r="D73" s="54"/>
      <c r="E73" s="197"/>
      <c r="F73" s="198"/>
      <c r="G73" s="198"/>
      <c r="H73" s="198"/>
      <c r="I73" s="198"/>
      <c r="J73" s="198"/>
      <c r="K73" s="199"/>
      <c r="L73" s="197"/>
      <c r="M73" s="199"/>
      <c r="N73" s="55"/>
      <c r="O73" s="55"/>
      <c r="P73" s="55"/>
      <c r="Q73" s="55"/>
      <c r="R73" s="55"/>
      <c r="S73" s="55"/>
      <c r="T73" s="31"/>
    </row>
    <row r="74" spans="2:20" ht="15" customHeight="1" x14ac:dyDescent="0.3">
      <c r="B74" s="17"/>
      <c r="C74" s="53">
        <v>55</v>
      </c>
      <c r="D74" s="54"/>
      <c r="E74" s="197"/>
      <c r="F74" s="198"/>
      <c r="G74" s="198"/>
      <c r="H74" s="198"/>
      <c r="I74" s="198"/>
      <c r="J74" s="198"/>
      <c r="K74" s="199"/>
      <c r="L74" s="197"/>
      <c r="M74" s="199"/>
      <c r="N74" s="55"/>
      <c r="O74" s="55"/>
      <c r="P74" s="55"/>
      <c r="Q74" s="55"/>
      <c r="R74" s="55"/>
      <c r="S74" s="55"/>
      <c r="T74" s="31"/>
    </row>
    <row r="75" spans="2:20" ht="15" customHeight="1" x14ac:dyDescent="0.3">
      <c r="B75" s="17"/>
      <c r="C75" s="53">
        <v>56</v>
      </c>
      <c r="D75" s="54"/>
      <c r="E75" s="197"/>
      <c r="F75" s="198"/>
      <c r="G75" s="198"/>
      <c r="H75" s="198"/>
      <c r="I75" s="198"/>
      <c r="J75" s="198"/>
      <c r="K75" s="199"/>
      <c r="L75" s="197"/>
      <c r="M75" s="199"/>
      <c r="N75" s="55"/>
      <c r="O75" s="55"/>
      <c r="P75" s="55"/>
      <c r="Q75" s="55"/>
      <c r="R75" s="55"/>
      <c r="S75" s="55"/>
      <c r="T75" s="31"/>
    </row>
    <row r="76" spans="2:20" ht="15" customHeight="1" x14ac:dyDescent="0.3">
      <c r="B76" s="17"/>
      <c r="C76" s="53">
        <v>57</v>
      </c>
      <c r="D76" s="54"/>
      <c r="E76" s="197"/>
      <c r="F76" s="198"/>
      <c r="G76" s="198"/>
      <c r="H76" s="198"/>
      <c r="I76" s="198"/>
      <c r="J76" s="198"/>
      <c r="K76" s="199"/>
      <c r="L76" s="197"/>
      <c r="M76" s="199"/>
      <c r="N76" s="55"/>
      <c r="O76" s="55"/>
      <c r="P76" s="55"/>
      <c r="Q76" s="55"/>
      <c r="R76" s="55"/>
      <c r="S76" s="55"/>
      <c r="T76" s="31"/>
    </row>
    <row r="77" spans="2:20" ht="15" customHeight="1" x14ac:dyDescent="0.3">
      <c r="B77" s="17"/>
      <c r="C77" s="53">
        <v>58</v>
      </c>
      <c r="D77" s="54"/>
      <c r="E77" s="197"/>
      <c r="F77" s="198"/>
      <c r="G77" s="198"/>
      <c r="H77" s="198"/>
      <c r="I77" s="198"/>
      <c r="J77" s="198"/>
      <c r="K77" s="199"/>
      <c r="L77" s="197"/>
      <c r="M77" s="199"/>
      <c r="N77" s="55"/>
      <c r="O77" s="55"/>
      <c r="P77" s="55"/>
      <c r="Q77" s="55"/>
      <c r="R77" s="55"/>
      <c r="S77" s="55"/>
      <c r="T77" s="31"/>
    </row>
    <row r="78" spans="2:20" ht="15" customHeight="1" x14ac:dyDescent="0.3">
      <c r="B78" s="17"/>
      <c r="C78" s="53">
        <v>59</v>
      </c>
      <c r="D78" s="54"/>
      <c r="E78" s="197"/>
      <c r="F78" s="198"/>
      <c r="G78" s="198"/>
      <c r="H78" s="198"/>
      <c r="I78" s="198"/>
      <c r="J78" s="198"/>
      <c r="K78" s="199"/>
      <c r="L78" s="197"/>
      <c r="M78" s="199"/>
      <c r="N78" s="55"/>
      <c r="O78" s="55"/>
      <c r="P78" s="55"/>
      <c r="Q78" s="55"/>
      <c r="R78" s="55"/>
      <c r="S78" s="55"/>
      <c r="T78" s="31"/>
    </row>
    <row r="79" spans="2:20" ht="15" customHeight="1" x14ac:dyDescent="0.3">
      <c r="B79" s="17"/>
      <c r="C79" s="53">
        <v>60</v>
      </c>
      <c r="D79" s="54"/>
      <c r="E79" s="197"/>
      <c r="F79" s="198"/>
      <c r="G79" s="198"/>
      <c r="H79" s="198"/>
      <c r="I79" s="198"/>
      <c r="J79" s="198"/>
      <c r="K79" s="199"/>
      <c r="L79" s="197"/>
      <c r="M79" s="199"/>
      <c r="N79" s="55"/>
      <c r="O79" s="55"/>
      <c r="P79" s="55"/>
      <c r="Q79" s="55"/>
      <c r="R79" s="55"/>
      <c r="S79" s="55"/>
      <c r="T79" s="31"/>
    </row>
    <row r="80" spans="2:20" ht="15" customHeight="1" x14ac:dyDescent="0.3">
      <c r="B80" s="17"/>
      <c r="C80" s="53">
        <v>61</v>
      </c>
      <c r="D80" s="54"/>
      <c r="E80" s="197"/>
      <c r="F80" s="198"/>
      <c r="G80" s="198"/>
      <c r="H80" s="198"/>
      <c r="I80" s="198"/>
      <c r="J80" s="198"/>
      <c r="K80" s="199"/>
      <c r="L80" s="197"/>
      <c r="M80" s="199"/>
      <c r="N80" s="55"/>
      <c r="O80" s="55"/>
      <c r="P80" s="55"/>
      <c r="Q80" s="55"/>
      <c r="R80" s="55"/>
      <c r="S80" s="55"/>
      <c r="T80" s="31"/>
    </row>
    <row r="81" spans="2:20" ht="15" customHeight="1" x14ac:dyDescent="0.3">
      <c r="B81" s="17"/>
      <c r="C81" s="53">
        <v>62</v>
      </c>
      <c r="D81" s="54"/>
      <c r="E81" s="197"/>
      <c r="F81" s="198"/>
      <c r="G81" s="198"/>
      <c r="H81" s="198"/>
      <c r="I81" s="198"/>
      <c r="J81" s="198"/>
      <c r="K81" s="199"/>
      <c r="L81" s="197"/>
      <c r="M81" s="199"/>
      <c r="N81" s="55"/>
      <c r="O81" s="55"/>
      <c r="P81" s="55"/>
      <c r="Q81" s="55"/>
      <c r="R81" s="55"/>
      <c r="S81" s="55"/>
      <c r="T81" s="31"/>
    </row>
    <row r="82" spans="2:20" ht="15" customHeight="1" x14ac:dyDescent="0.3">
      <c r="B82" s="17"/>
      <c r="C82" s="53">
        <v>63</v>
      </c>
      <c r="D82" s="54"/>
      <c r="E82" s="197"/>
      <c r="F82" s="198"/>
      <c r="G82" s="198"/>
      <c r="H82" s="198"/>
      <c r="I82" s="198"/>
      <c r="J82" s="198"/>
      <c r="K82" s="199"/>
      <c r="L82" s="197"/>
      <c r="M82" s="199"/>
      <c r="N82" s="55"/>
      <c r="O82" s="55"/>
      <c r="P82" s="55"/>
      <c r="Q82" s="55"/>
      <c r="R82" s="55"/>
      <c r="S82" s="55"/>
      <c r="T82" s="31"/>
    </row>
    <row r="83" spans="2:20" ht="15" customHeight="1" x14ac:dyDescent="0.3">
      <c r="B83" s="17"/>
      <c r="C83" s="53">
        <v>64</v>
      </c>
      <c r="D83" s="54"/>
      <c r="E83" s="197"/>
      <c r="F83" s="198"/>
      <c r="G83" s="198"/>
      <c r="H83" s="198"/>
      <c r="I83" s="198"/>
      <c r="J83" s="198"/>
      <c r="K83" s="199"/>
      <c r="L83" s="197"/>
      <c r="M83" s="199"/>
      <c r="N83" s="55"/>
      <c r="O83" s="55"/>
      <c r="P83" s="55"/>
      <c r="Q83" s="55"/>
      <c r="R83" s="55"/>
      <c r="S83" s="55"/>
      <c r="T83" s="31"/>
    </row>
    <row r="84" spans="2:20" ht="15" customHeight="1" x14ac:dyDescent="0.3">
      <c r="B84" s="17"/>
      <c r="C84" s="53">
        <v>65</v>
      </c>
      <c r="D84" s="54"/>
      <c r="E84" s="197"/>
      <c r="F84" s="198"/>
      <c r="G84" s="198"/>
      <c r="H84" s="198"/>
      <c r="I84" s="198"/>
      <c r="J84" s="198"/>
      <c r="K84" s="199"/>
      <c r="L84" s="197"/>
      <c r="M84" s="199"/>
      <c r="N84" s="55"/>
      <c r="O84" s="55"/>
      <c r="P84" s="55"/>
      <c r="Q84" s="55"/>
      <c r="R84" s="55"/>
      <c r="S84" s="55"/>
      <c r="T84" s="31"/>
    </row>
    <row r="85" spans="2:20" ht="15" customHeight="1" x14ac:dyDescent="0.3">
      <c r="B85" s="17"/>
      <c r="C85" s="53">
        <v>66</v>
      </c>
      <c r="D85" s="54"/>
      <c r="E85" s="197"/>
      <c r="F85" s="198"/>
      <c r="G85" s="198"/>
      <c r="H85" s="198"/>
      <c r="I85" s="198"/>
      <c r="J85" s="198"/>
      <c r="K85" s="199"/>
      <c r="L85" s="197"/>
      <c r="M85" s="199"/>
      <c r="N85" s="55"/>
      <c r="O85" s="55"/>
      <c r="P85" s="55"/>
      <c r="Q85" s="55"/>
      <c r="R85" s="55"/>
      <c r="S85" s="55"/>
      <c r="T85" s="31"/>
    </row>
    <row r="86" spans="2:20" ht="15" customHeight="1" x14ac:dyDescent="0.3">
      <c r="B86" s="17"/>
      <c r="C86" s="53">
        <v>67</v>
      </c>
      <c r="D86" s="54"/>
      <c r="E86" s="197"/>
      <c r="F86" s="198"/>
      <c r="G86" s="198"/>
      <c r="H86" s="198"/>
      <c r="I86" s="198"/>
      <c r="J86" s="198"/>
      <c r="K86" s="199"/>
      <c r="L86" s="197"/>
      <c r="M86" s="199"/>
      <c r="N86" s="55"/>
      <c r="O86" s="55"/>
      <c r="P86" s="55"/>
      <c r="Q86" s="55"/>
      <c r="R86" s="55"/>
      <c r="S86" s="55"/>
      <c r="T86" s="31"/>
    </row>
    <row r="87" spans="2:20" ht="15" customHeight="1" x14ac:dyDescent="0.3">
      <c r="B87" s="17"/>
      <c r="C87" s="53">
        <v>68</v>
      </c>
      <c r="D87" s="54"/>
      <c r="E87" s="197"/>
      <c r="F87" s="198"/>
      <c r="G87" s="198"/>
      <c r="H87" s="198"/>
      <c r="I87" s="198"/>
      <c r="J87" s="198"/>
      <c r="K87" s="199"/>
      <c r="L87" s="197"/>
      <c r="M87" s="199"/>
      <c r="N87" s="55"/>
      <c r="O87" s="55"/>
      <c r="P87" s="55"/>
      <c r="Q87" s="55"/>
      <c r="R87" s="55"/>
      <c r="S87" s="55"/>
      <c r="T87" s="31"/>
    </row>
    <row r="88" spans="2:20" ht="15" customHeight="1" x14ac:dyDescent="0.3">
      <c r="B88" s="17"/>
      <c r="C88" s="53">
        <v>69</v>
      </c>
      <c r="D88" s="54"/>
      <c r="E88" s="197"/>
      <c r="F88" s="198"/>
      <c r="G88" s="198"/>
      <c r="H88" s="198"/>
      <c r="I88" s="198"/>
      <c r="J88" s="198"/>
      <c r="K88" s="199"/>
      <c r="L88" s="197"/>
      <c r="M88" s="199"/>
      <c r="N88" s="55"/>
      <c r="O88" s="55"/>
      <c r="P88" s="55"/>
      <c r="Q88" s="55"/>
      <c r="R88" s="55"/>
      <c r="S88" s="55"/>
      <c r="T88" s="31"/>
    </row>
    <row r="89" spans="2:20" ht="15" customHeight="1" x14ac:dyDescent="0.3">
      <c r="B89" s="17"/>
      <c r="C89" s="53">
        <v>70</v>
      </c>
      <c r="D89" s="54"/>
      <c r="E89" s="197"/>
      <c r="F89" s="198"/>
      <c r="G89" s="198"/>
      <c r="H89" s="198"/>
      <c r="I89" s="198"/>
      <c r="J89" s="198"/>
      <c r="K89" s="199"/>
      <c r="L89" s="197"/>
      <c r="M89" s="199"/>
      <c r="N89" s="55"/>
      <c r="O89" s="55"/>
      <c r="P89" s="55"/>
      <c r="Q89" s="55"/>
      <c r="R89" s="55"/>
      <c r="S89" s="55"/>
      <c r="T89" s="31"/>
    </row>
    <row r="90" spans="2:20" ht="15" customHeight="1" x14ac:dyDescent="0.3">
      <c r="B90" s="17"/>
      <c r="C90" s="53">
        <v>71</v>
      </c>
      <c r="D90" s="54"/>
      <c r="E90" s="197"/>
      <c r="F90" s="198"/>
      <c r="G90" s="198"/>
      <c r="H90" s="198"/>
      <c r="I90" s="198"/>
      <c r="J90" s="198"/>
      <c r="K90" s="199"/>
      <c r="L90" s="197"/>
      <c r="M90" s="199"/>
      <c r="N90" s="55"/>
      <c r="O90" s="55"/>
      <c r="P90" s="55"/>
      <c r="Q90" s="55"/>
      <c r="R90" s="55"/>
      <c r="S90" s="55"/>
      <c r="T90" s="31"/>
    </row>
    <row r="91" spans="2:20" ht="15" customHeight="1" x14ac:dyDescent="0.3">
      <c r="B91" s="17"/>
      <c r="C91" s="53">
        <v>72</v>
      </c>
      <c r="D91" s="54"/>
      <c r="E91" s="197"/>
      <c r="F91" s="198"/>
      <c r="G91" s="198"/>
      <c r="H91" s="198"/>
      <c r="I91" s="198"/>
      <c r="J91" s="198"/>
      <c r="K91" s="199"/>
      <c r="L91" s="197"/>
      <c r="M91" s="199"/>
      <c r="N91" s="55"/>
      <c r="O91" s="55"/>
      <c r="P91" s="55"/>
      <c r="Q91" s="55"/>
      <c r="R91" s="55"/>
      <c r="S91" s="55"/>
      <c r="T91" s="31"/>
    </row>
    <row r="92" spans="2:20" ht="15" customHeight="1" x14ac:dyDescent="0.3">
      <c r="B92" s="17"/>
      <c r="C92" s="53">
        <v>73</v>
      </c>
      <c r="D92" s="54"/>
      <c r="E92" s="197"/>
      <c r="F92" s="198"/>
      <c r="G92" s="198"/>
      <c r="H92" s="198"/>
      <c r="I92" s="198"/>
      <c r="J92" s="198"/>
      <c r="K92" s="199"/>
      <c r="L92" s="197"/>
      <c r="M92" s="199"/>
      <c r="N92" s="55"/>
      <c r="O92" s="55"/>
      <c r="P92" s="55"/>
      <c r="Q92" s="55"/>
      <c r="R92" s="55"/>
      <c r="S92" s="55"/>
      <c r="T92" s="31"/>
    </row>
    <row r="93" spans="2:20" ht="15" customHeight="1" x14ac:dyDescent="0.3">
      <c r="B93" s="17"/>
      <c r="C93" s="53">
        <v>74</v>
      </c>
      <c r="D93" s="54"/>
      <c r="E93" s="197"/>
      <c r="F93" s="198"/>
      <c r="G93" s="198"/>
      <c r="H93" s="198"/>
      <c r="I93" s="198"/>
      <c r="J93" s="198"/>
      <c r="K93" s="199"/>
      <c r="L93" s="197"/>
      <c r="M93" s="199"/>
      <c r="N93" s="55"/>
      <c r="O93" s="55"/>
      <c r="P93" s="55"/>
      <c r="Q93" s="55"/>
      <c r="R93" s="55"/>
      <c r="S93" s="55"/>
      <c r="T93" s="31"/>
    </row>
    <row r="94" spans="2:20" ht="15" customHeight="1" x14ac:dyDescent="0.3">
      <c r="B94" s="17"/>
      <c r="C94" s="53">
        <v>75</v>
      </c>
      <c r="D94" s="54"/>
      <c r="E94" s="197"/>
      <c r="F94" s="198"/>
      <c r="G94" s="198"/>
      <c r="H94" s="198"/>
      <c r="I94" s="198"/>
      <c r="J94" s="198"/>
      <c r="K94" s="199"/>
      <c r="L94" s="197"/>
      <c r="M94" s="199"/>
      <c r="N94" s="55"/>
      <c r="O94" s="55"/>
      <c r="P94" s="55"/>
      <c r="Q94" s="55"/>
      <c r="R94" s="55"/>
      <c r="S94" s="55"/>
      <c r="T94" s="31"/>
    </row>
    <row r="95" spans="2:20" ht="15" customHeight="1" x14ac:dyDescent="0.3">
      <c r="B95" s="17"/>
      <c r="C95" s="53">
        <v>76</v>
      </c>
      <c r="D95" s="54"/>
      <c r="E95" s="197"/>
      <c r="F95" s="198"/>
      <c r="G95" s="198"/>
      <c r="H95" s="198"/>
      <c r="I95" s="198"/>
      <c r="J95" s="198"/>
      <c r="K95" s="199"/>
      <c r="L95" s="197"/>
      <c r="M95" s="199"/>
      <c r="N95" s="55"/>
      <c r="O95" s="55"/>
      <c r="P95" s="55"/>
      <c r="Q95" s="55"/>
      <c r="R95" s="55"/>
      <c r="S95" s="55"/>
      <c r="T95" s="31"/>
    </row>
    <row r="96" spans="2:20" ht="15" customHeight="1" x14ac:dyDescent="0.3">
      <c r="B96" s="17"/>
      <c r="C96" s="53">
        <v>77</v>
      </c>
      <c r="D96" s="54"/>
      <c r="E96" s="197"/>
      <c r="F96" s="198"/>
      <c r="G96" s="198"/>
      <c r="H96" s="198"/>
      <c r="I96" s="198"/>
      <c r="J96" s="198"/>
      <c r="K96" s="199"/>
      <c r="L96" s="197"/>
      <c r="M96" s="199"/>
      <c r="N96" s="55"/>
      <c r="O96" s="55"/>
      <c r="P96" s="55"/>
      <c r="Q96" s="55"/>
      <c r="R96" s="55"/>
      <c r="S96" s="55"/>
      <c r="T96" s="31"/>
    </row>
    <row r="97" spans="2:20" ht="15" customHeight="1" x14ac:dyDescent="0.3">
      <c r="B97" s="17"/>
      <c r="C97" s="53">
        <v>78</v>
      </c>
      <c r="D97" s="54"/>
      <c r="E97" s="197"/>
      <c r="F97" s="198"/>
      <c r="G97" s="198"/>
      <c r="H97" s="198"/>
      <c r="I97" s="198"/>
      <c r="J97" s="198"/>
      <c r="K97" s="199"/>
      <c r="L97" s="197"/>
      <c r="M97" s="199"/>
      <c r="N97" s="55"/>
      <c r="O97" s="55"/>
      <c r="P97" s="55"/>
      <c r="Q97" s="55"/>
      <c r="R97" s="55"/>
      <c r="S97" s="55"/>
      <c r="T97" s="31"/>
    </row>
    <row r="98" spans="2:20" ht="15" customHeight="1" x14ac:dyDescent="0.3">
      <c r="B98" s="17"/>
      <c r="C98" s="53">
        <v>79</v>
      </c>
      <c r="D98" s="54"/>
      <c r="E98" s="197"/>
      <c r="F98" s="198"/>
      <c r="G98" s="198"/>
      <c r="H98" s="198"/>
      <c r="I98" s="198"/>
      <c r="J98" s="198"/>
      <c r="K98" s="199"/>
      <c r="L98" s="197"/>
      <c r="M98" s="199"/>
      <c r="N98" s="55"/>
      <c r="O98" s="55"/>
      <c r="P98" s="55"/>
      <c r="Q98" s="55"/>
      <c r="R98" s="55"/>
      <c r="S98" s="55"/>
      <c r="T98" s="31"/>
    </row>
    <row r="99" spans="2:20" ht="15" customHeight="1" x14ac:dyDescent="0.3">
      <c r="B99" s="17"/>
      <c r="C99" s="53">
        <v>80</v>
      </c>
      <c r="D99" s="54"/>
      <c r="E99" s="197"/>
      <c r="F99" s="198"/>
      <c r="G99" s="198"/>
      <c r="H99" s="198"/>
      <c r="I99" s="198"/>
      <c r="J99" s="198"/>
      <c r="K99" s="199"/>
      <c r="L99" s="197"/>
      <c r="M99" s="199"/>
      <c r="N99" s="55"/>
      <c r="O99" s="55"/>
      <c r="P99" s="55"/>
      <c r="Q99" s="55"/>
      <c r="R99" s="55"/>
      <c r="S99" s="55"/>
      <c r="T99" s="31"/>
    </row>
    <row r="100" spans="2:20" ht="15" customHeight="1" x14ac:dyDescent="0.3">
      <c r="B100" s="17"/>
      <c r="C100" s="53">
        <v>81</v>
      </c>
      <c r="D100" s="54"/>
      <c r="E100" s="197"/>
      <c r="F100" s="198"/>
      <c r="G100" s="198"/>
      <c r="H100" s="198"/>
      <c r="I100" s="198"/>
      <c r="J100" s="198"/>
      <c r="K100" s="199"/>
      <c r="L100" s="197"/>
      <c r="M100" s="199"/>
      <c r="N100" s="55"/>
      <c r="O100" s="55"/>
      <c r="P100" s="55"/>
      <c r="Q100" s="55"/>
      <c r="R100" s="55"/>
      <c r="S100" s="55"/>
      <c r="T100" s="31"/>
    </row>
    <row r="101" spans="2:20" ht="15" customHeight="1" x14ac:dyDescent="0.3">
      <c r="B101" s="17"/>
      <c r="C101" s="53">
        <v>82</v>
      </c>
      <c r="D101" s="54"/>
      <c r="E101" s="197"/>
      <c r="F101" s="198"/>
      <c r="G101" s="198"/>
      <c r="H101" s="198"/>
      <c r="I101" s="198"/>
      <c r="J101" s="198"/>
      <c r="K101" s="199"/>
      <c r="L101" s="197"/>
      <c r="M101" s="199"/>
      <c r="N101" s="55"/>
      <c r="O101" s="55"/>
      <c r="P101" s="55"/>
      <c r="Q101" s="55"/>
      <c r="R101" s="55"/>
      <c r="S101" s="55"/>
      <c r="T101" s="31"/>
    </row>
    <row r="102" spans="2:20" ht="15" customHeight="1" x14ac:dyDescent="0.3">
      <c r="B102" s="17"/>
      <c r="C102" s="53">
        <v>83</v>
      </c>
      <c r="D102" s="54"/>
      <c r="E102" s="197"/>
      <c r="F102" s="198"/>
      <c r="G102" s="198"/>
      <c r="H102" s="198"/>
      <c r="I102" s="198"/>
      <c r="J102" s="198"/>
      <c r="K102" s="199"/>
      <c r="L102" s="197"/>
      <c r="M102" s="199"/>
      <c r="N102" s="55"/>
      <c r="O102" s="55"/>
      <c r="P102" s="55"/>
      <c r="Q102" s="55"/>
      <c r="R102" s="55"/>
      <c r="S102" s="55"/>
      <c r="T102" s="31"/>
    </row>
    <row r="103" spans="2:20" ht="15" customHeight="1" x14ac:dyDescent="0.3">
      <c r="B103" s="17"/>
      <c r="C103" s="53">
        <v>84</v>
      </c>
      <c r="D103" s="54"/>
      <c r="E103" s="197"/>
      <c r="F103" s="198"/>
      <c r="G103" s="198"/>
      <c r="H103" s="198"/>
      <c r="I103" s="198"/>
      <c r="J103" s="198"/>
      <c r="K103" s="199"/>
      <c r="L103" s="197"/>
      <c r="M103" s="199"/>
      <c r="N103" s="55"/>
      <c r="O103" s="55"/>
      <c r="P103" s="55"/>
      <c r="Q103" s="55"/>
      <c r="R103" s="55"/>
      <c r="S103" s="55"/>
      <c r="T103" s="31"/>
    </row>
    <row r="104" spans="2:20" ht="15" customHeight="1" x14ac:dyDescent="0.3">
      <c r="B104" s="17"/>
      <c r="C104" s="53">
        <v>85</v>
      </c>
      <c r="D104" s="54"/>
      <c r="E104" s="197"/>
      <c r="F104" s="198"/>
      <c r="G104" s="198"/>
      <c r="H104" s="198"/>
      <c r="I104" s="198"/>
      <c r="J104" s="198"/>
      <c r="K104" s="199"/>
      <c r="L104" s="197"/>
      <c r="M104" s="199"/>
      <c r="N104" s="55"/>
      <c r="O104" s="55"/>
      <c r="P104" s="55"/>
      <c r="Q104" s="55"/>
      <c r="R104" s="55"/>
      <c r="S104" s="55"/>
      <c r="T104" s="31"/>
    </row>
    <row r="105" spans="2:20" ht="15" customHeight="1" x14ac:dyDescent="0.3">
      <c r="B105" s="17"/>
      <c r="C105" s="53">
        <v>86</v>
      </c>
      <c r="D105" s="54"/>
      <c r="E105" s="197"/>
      <c r="F105" s="198"/>
      <c r="G105" s="198"/>
      <c r="H105" s="198"/>
      <c r="I105" s="198"/>
      <c r="J105" s="198"/>
      <c r="K105" s="199"/>
      <c r="L105" s="197"/>
      <c r="M105" s="199"/>
      <c r="N105" s="55"/>
      <c r="O105" s="55"/>
      <c r="P105" s="55"/>
      <c r="Q105" s="55"/>
      <c r="R105" s="55"/>
      <c r="S105" s="55"/>
      <c r="T105" s="31"/>
    </row>
    <row r="106" spans="2:20" ht="15" customHeight="1" x14ac:dyDescent="0.3">
      <c r="B106" s="17"/>
      <c r="C106" s="53">
        <v>87</v>
      </c>
      <c r="D106" s="54"/>
      <c r="E106" s="197"/>
      <c r="F106" s="198"/>
      <c r="G106" s="198"/>
      <c r="H106" s="198"/>
      <c r="I106" s="198"/>
      <c r="J106" s="198"/>
      <c r="K106" s="199"/>
      <c r="L106" s="197"/>
      <c r="M106" s="199"/>
      <c r="N106" s="55"/>
      <c r="O106" s="55"/>
      <c r="P106" s="55"/>
      <c r="Q106" s="55"/>
      <c r="R106" s="55"/>
      <c r="S106" s="55"/>
      <c r="T106" s="31"/>
    </row>
    <row r="107" spans="2:20" ht="15" customHeight="1" x14ac:dyDescent="0.3">
      <c r="B107" s="17"/>
      <c r="C107" s="53">
        <v>88</v>
      </c>
      <c r="D107" s="54"/>
      <c r="E107" s="197"/>
      <c r="F107" s="198"/>
      <c r="G107" s="198"/>
      <c r="H107" s="198"/>
      <c r="I107" s="198"/>
      <c r="J107" s="198"/>
      <c r="K107" s="199"/>
      <c r="L107" s="197"/>
      <c r="M107" s="199"/>
      <c r="N107" s="55"/>
      <c r="O107" s="55"/>
      <c r="P107" s="55"/>
      <c r="Q107" s="55"/>
      <c r="R107" s="55"/>
      <c r="S107" s="55"/>
      <c r="T107" s="31"/>
    </row>
    <row r="108" spans="2:20" ht="15" customHeight="1" x14ac:dyDescent="0.3">
      <c r="B108" s="17"/>
      <c r="C108" s="53">
        <v>89</v>
      </c>
      <c r="D108" s="54"/>
      <c r="E108" s="197"/>
      <c r="F108" s="198"/>
      <c r="G108" s="198"/>
      <c r="H108" s="198"/>
      <c r="I108" s="198"/>
      <c r="J108" s="198"/>
      <c r="K108" s="199"/>
      <c r="L108" s="197"/>
      <c r="M108" s="199"/>
      <c r="N108" s="55"/>
      <c r="O108" s="55"/>
      <c r="P108" s="55"/>
      <c r="Q108" s="55"/>
      <c r="R108" s="55"/>
      <c r="S108" s="55"/>
      <c r="T108" s="31"/>
    </row>
    <row r="109" spans="2:20" ht="15" customHeight="1" x14ac:dyDescent="0.3">
      <c r="B109" s="17"/>
      <c r="C109" s="53">
        <v>90</v>
      </c>
      <c r="D109" s="54"/>
      <c r="E109" s="197"/>
      <c r="F109" s="198"/>
      <c r="G109" s="198"/>
      <c r="H109" s="198"/>
      <c r="I109" s="198"/>
      <c r="J109" s="198"/>
      <c r="K109" s="199"/>
      <c r="L109" s="197"/>
      <c r="M109" s="199"/>
      <c r="N109" s="55"/>
      <c r="O109" s="55"/>
      <c r="P109" s="55"/>
      <c r="Q109" s="55"/>
      <c r="R109" s="55"/>
      <c r="S109" s="55"/>
      <c r="T109" s="31"/>
    </row>
    <row r="110" spans="2:20" ht="15" customHeight="1" x14ac:dyDescent="0.3">
      <c r="B110" s="17"/>
      <c r="C110" s="53">
        <v>91</v>
      </c>
      <c r="D110" s="54"/>
      <c r="E110" s="197"/>
      <c r="F110" s="198"/>
      <c r="G110" s="198"/>
      <c r="H110" s="198"/>
      <c r="I110" s="198"/>
      <c r="J110" s="198"/>
      <c r="K110" s="199"/>
      <c r="L110" s="197"/>
      <c r="M110" s="199"/>
      <c r="N110" s="55"/>
      <c r="O110" s="55"/>
      <c r="P110" s="55"/>
      <c r="Q110" s="55"/>
      <c r="R110" s="55"/>
      <c r="S110" s="55"/>
      <c r="T110" s="31"/>
    </row>
    <row r="111" spans="2:20" ht="15" customHeight="1" x14ac:dyDescent="0.3">
      <c r="B111" s="17"/>
      <c r="C111" s="53">
        <v>92</v>
      </c>
      <c r="D111" s="54"/>
      <c r="E111" s="197"/>
      <c r="F111" s="198"/>
      <c r="G111" s="198"/>
      <c r="H111" s="198"/>
      <c r="I111" s="198"/>
      <c r="J111" s="198"/>
      <c r="K111" s="199"/>
      <c r="L111" s="197"/>
      <c r="M111" s="199"/>
      <c r="N111" s="55"/>
      <c r="O111" s="55"/>
      <c r="P111" s="55"/>
      <c r="Q111" s="55"/>
      <c r="R111" s="55"/>
      <c r="S111" s="55"/>
      <c r="T111" s="31"/>
    </row>
    <row r="112" spans="2:20" ht="15" customHeight="1" x14ac:dyDescent="0.3">
      <c r="B112" s="17"/>
      <c r="C112" s="53">
        <v>93</v>
      </c>
      <c r="D112" s="54"/>
      <c r="E112" s="197"/>
      <c r="F112" s="198"/>
      <c r="G112" s="198"/>
      <c r="H112" s="198"/>
      <c r="I112" s="198"/>
      <c r="J112" s="198"/>
      <c r="K112" s="199"/>
      <c r="L112" s="197"/>
      <c r="M112" s="199"/>
      <c r="N112" s="55"/>
      <c r="O112" s="55"/>
      <c r="P112" s="55"/>
      <c r="Q112" s="55"/>
      <c r="R112" s="55"/>
      <c r="S112" s="55"/>
      <c r="T112" s="31"/>
    </row>
    <row r="113" spans="2:20" ht="15" customHeight="1" x14ac:dyDescent="0.3">
      <c r="B113" s="17"/>
      <c r="C113" s="53">
        <v>94</v>
      </c>
      <c r="D113" s="54"/>
      <c r="E113" s="197"/>
      <c r="F113" s="198"/>
      <c r="G113" s="198"/>
      <c r="H113" s="198"/>
      <c r="I113" s="198"/>
      <c r="J113" s="198"/>
      <c r="K113" s="199"/>
      <c r="L113" s="197"/>
      <c r="M113" s="199"/>
      <c r="N113" s="55"/>
      <c r="O113" s="55"/>
      <c r="P113" s="55"/>
      <c r="Q113" s="55"/>
      <c r="R113" s="55"/>
      <c r="S113" s="55"/>
      <c r="T113" s="31"/>
    </row>
    <row r="114" spans="2:20" ht="15" customHeight="1" x14ac:dyDescent="0.3">
      <c r="B114" s="17"/>
      <c r="C114" s="53">
        <v>95</v>
      </c>
      <c r="D114" s="54"/>
      <c r="E114" s="197"/>
      <c r="F114" s="198"/>
      <c r="G114" s="198"/>
      <c r="H114" s="198"/>
      <c r="I114" s="198"/>
      <c r="J114" s="198"/>
      <c r="K114" s="199"/>
      <c r="L114" s="197"/>
      <c r="M114" s="199"/>
      <c r="N114" s="55"/>
      <c r="O114" s="55"/>
      <c r="P114" s="55"/>
      <c r="Q114" s="55"/>
      <c r="R114" s="55"/>
      <c r="S114" s="55"/>
      <c r="T114" s="31"/>
    </row>
    <row r="115" spans="2:20" ht="15" customHeight="1" x14ac:dyDescent="0.3">
      <c r="B115" s="17"/>
      <c r="C115" s="53">
        <v>96</v>
      </c>
      <c r="D115" s="54"/>
      <c r="E115" s="197"/>
      <c r="F115" s="198"/>
      <c r="G115" s="198"/>
      <c r="H115" s="198"/>
      <c r="I115" s="198"/>
      <c r="J115" s="198"/>
      <c r="K115" s="199"/>
      <c r="L115" s="197"/>
      <c r="M115" s="199"/>
      <c r="N115" s="55"/>
      <c r="O115" s="55"/>
      <c r="P115" s="55"/>
      <c r="Q115" s="55"/>
      <c r="R115" s="55"/>
      <c r="S115" s="55"/>
      <c r="T115" s="31"/>
    </row>
    <row r="116" spans="2:20" ht="15" customHeight="1" x14ac:dyDescent="0.3">
      <c r="B116" s="17"/>
      <c r="C116" s="53">
        <v>97</v>
      </c>
      <c r="D116" s="54"/>
      <c r="E116" s="197"/>
      <c r="F116" s="198"/>
      <c r="G116" s="198"/>
      <c r="H116" s="198"/>
      <c r="I116" s="198"/>
      <c r="J116" s="198"/>
      <c r="K116" s="199"/>
      <c r="L116" s="197"/>
      <c r="M116" s="199"/>
      <c r="N116" s="55"/>
      <c r="O116" s="55"/>
      <c r="P116" s="55"/>
      <c r="Q116" s="55"/>
      <c r="R116" s="55"/>
      <c r="S116" s="55"/>
      <c r="T116" s="31"/>
    </row>
    <row r="117" spans="2:20" ht="15" customHeight="1" x14ac:dyDescent="0.3">
      <c r="B117" s="17"/>
      <c r="C117" s="53">
        <v>98</v>
      </c>
      <c r="D117" s="54"/>
      <c r="E117" s="197"/>
      <c r="F117" s="198"/>
      <c r="G117" s="198"/>
      <c r="H117" s="198"/>
      <c r="I117" s="198"/>
      <c r="J117" s="198"/>
      <c r="K117" s="199"/>
      <c r="L117" s="197"/>
      <c r="M117" s="199"/>
      <c r="N117" s="55"/>
      <c r="O117" s="55"/>
      <c r="P117" s="55"/>
      <c r="Q117" s="55"/>
      <c r="R117" s="55"/>
      <c r="S117" s="55"/>
      <c r="T117" s="31"/>
    </row>
    <row r="118" spans="2:20" ht="15" customHeight="1" x14ac:dyDescent="0.3">
      <c r="B118" s="17"/>
      <c r="C118" s="53">
        <v>99</v>
      </c>
      <c r="D118" s="54"/>
      <c r="E118" s="197"/>
      <c r="F118" s="198"/>
      <c r="G118" s="198"/>
      <c r="H118" s="198"/>
      <c r="I118" s="198"/>
      <c r="J118" s="198"/>
      <c r="K118" s="199"/>
      <c r="L118" s="197"/>
      <c r="M118" s="199"/>
      <c r="N118" s="55"/>
      <c r="O118" s="55"/>
      <c r="P118" s="55"/>
      <c r="Q118" s="55"/>
      <c r="R118" s="55"/>
      <c r="S118" s="55"/>
      <c r="T118" s="31"/>
    </row>
    <row r="119" spans="2:20" ht="15" customHeight="1" x14ac:dyDescent="0.3">
      <c r="B119" s="17"/>
      <c r="C119" s="53">
        <v>100</v>
      </c>
      <c r="D119" s="54"/>
      <c r="E119" s="197"/>
      <c r="F119" s="198"/>
      <c r="G119" s="198"/>
      <c r="H119" s="198"/>
      <c r="I119" s="198"/>
      <c r="J119" s="198"/>
      <c r="K119" s="199"/>
      <c r="L119" s="197"/>
      <c r="M119" s="199"/>
      <c r="N119" s="55"/>
      <c r="O119" s="55"/>
      <c r="P119" s="55"/>
      <c r="Q119" s="55"/>
      <c r="R119" s="55"/>
      <c r="S119" s="55"/>
      <c r="T119" s="31"/>
    </row>
    <row r="120" spans="2:20" ht="15" customHeight="1" x14ac:dyDescent="0.3">
      <c r="B120" s="17"/>
      <c r="C120" s="53">
        <v>101</v>
      </c>
      <c r="D120" s="54"/>
      <c r="E120" s="197"/>
      <c r="F120" s="198"/>
      <c r="G120" s="198"/>
      <c r="H120" s="198"/>
      <c r="I120" s="198"/>
      <c r="J120" s="198"/>
      <c r="K120" s="199"/>
      <c r="L120" s="197"/>
      <c r="M120" s="199"/>
      <c r="N120" s="55"/>
      <c r="O120" s="55"/>
      <c r="P120" s="55"/>
      <c r="Q120" s="55"/>
      <c r="R120" s="55"/>
      <c r="S120" s="55"/>
      <c r="T120" s="31"/>
    </row>
    <row r="121" spans="2:20" ht="15" customHeight="1" x14ac:dyDescent="0.3">
      <c r="B121" s="17"/>
      <c r="C121" s="53">
        <v>102</v>
      </c>
      <c r="D121" s="54"/>
      <c r="E121" s="197"/>
      <c r="F121" s="198"/>
      <c r="G121" s="198"/>
      <c r="H121" s="198"/>
      <c r="I121" s="198"/>
      <c r="J121" s="198"/>
      <c r="K121" s="199"/>
      <c r="L121" s="197"/>
      <c r="M121" s="199"/>
      <c r="N121" s="55"/>
      <c r="O121" s="55"/>
      <c r="P121" s="55"/>
      <c r="Q121" s="55"/>
      <c r="R121" s="55"/>
      <c r="S121" s="55"/>
      <c r="T121" s="31"/>
    </row>
    <row r="122" spans="2:20" ht="15" customHeight="1" x14ac:dyDescent="0.3">
      <c r="B122" s="17"/>
      <c r="C122" s="53">
        <v>103</v>
      </c>
      <c r="D122" s="54"/>
      <c r="E122" s="197"/>
      <c r="F122" s="198"/>
      <c r="G122" s="198"/>
      <c r="H122" s="198"/>
      <c r="I122" s="198"/>
      <c r="J122" s="198"/>
      <c r="K122" s="199"/>
      <c r="L122" s="197"/>
      <c r="M122" s="199"/>
      <c r="N122" s="55"/>
      <c r="O122" s="55"/>
      <c r="P122" s="55"/>
      <c r="Q122" s="55"/>
      <c r="R122" s="55"/>
      <c r="S122" s="55"/>
      <c r="T122" s="31"/>
    </row>
    <row r="123" spans="2:20" ht="15" customHeight="1" x14ac:dyDescent="0.3">
      <c r="B123" s="17"/>
      <c r="C123" s="53">
        <v>104</v>
      </c>
      <c r="D123" s="54"/>
      <c r="E123" s="197"/>
      <c r="F123" s="198"/>
      <c r="G123" s="198"/>
      <c r="H123" s="198"/>
      <c r="I123" s="198"/>
      <c r="J123" s="198"/>
      <c r="K123" s="199"/>
      <c r="L123" s="197"/>
      <c r="M123" s="199"/>
      <c r="N123" s="55"/>
      <c r="O123" s="55"/>
      <c r="P123" s="55"/>
      <c r="Q123" s="55"/>
      <c r="R123" s="55"/>
      <c r="S123" s="55"/>
      <c r="T123" s="31"/>
    </row>
    <row r="124" spans="2:20" ht="15" customHeight="1" x14ac:dyDescent="0.3">
      <c r="B124" s="17"/>
      <c r="C124" s="53">
        <v>105</v>
      </c>
      <c r="D124" s="54"/>
      <c r="E124" s="197"/>
      <c r="F124" s="198"/>
      <c r="G124" s="198"/>
      <c r="H124" s="198"/>
      <c r="I124" s="198"/>
      <c r="J124" s="198"/>
      <c r="K124" s="199"/>
      <c r="L124" s="197"/>
      <c r="M124" s="199"/>
      <c r="N124" s="55"/>
      <c r="O124" s="55"/>
      <c r="P124" s="55"/>
      <c r="Q124" s="55"/>
      <c r="R124" s="55"/>
      <c r="S124" s="55"/>
      <c r="T124" s="31"/>
    </row>
    <row r="125" spans="2:20" ht="15" customHeight="1" x14ac:dyDescent="0.3">
      <c r="B125" s="17"/>
      <c r="C125" s="53">
        <v>106</v>
      </c>
      <c r="D125" s="54"/>
      <c r="E125" s="197"/>
      <c r="F125" s="198"/>
      <c r="G125" s="198"/>
      <c r="H125" s="198"/>
      <c r="I125" s="198"/>
      <c r="J125" s="198"/>
      <c r="K125" s="199"/>
      <c r="L125" s="197"/>
      <c r="M125" s="199"/>
      <c r="N125" s="55"/>
      <c r="O125" s="55"/>
      <c r="P125" s="55"/>
      <c r="Q125" s="55"/>
      <c r="R125" s="55"/>
      <c r="S125" s="55"/>
      <c r="T125" s="31"/>
    </row>
    <row r="126" spans="2:20" ht="15" customHeight="1" x14ac:dyDescent="0.3">
      <c r="B126" s="17"/>
      <c r="C126" s="53">
        <v>107</v>
      </c>
      <c r="D126" s="54"/>
      <c r="E126" s="197"/>
      <c r="F126" s="198"/>
      <c r="G126" s="198"/>
      <c r="H126" s="198"/>
      <c r="I126" s="198"/>
      <c r="J126" s="198"/>
      <c r="K126" s="199"/>
      <c r="L126" s="197"/>
      <c r="M126" s="199"/>
      <c r="N126" s="55"/>
      <c r="O126" s="55"/>
      <c r="P126" s="55"/>
      <c r="Q126" s="55"/>
      <c r="R126" s="55"/>
      <c r="S126" s="55"/>
      <c r="T126" s="31"/>
    </row>
    <row r="127" spans="2:20" ht="15" customHeight="1" x14ac:dyDescent="0.3">
      <c r="B127" s="17"/>
      <c r="C127" s="53">
        <v>108</v>
      </c>
      <c r="D127" s="54"/>
      <c r="E127" s="197"/>
      <c r="F127" s="198"/>
      <c r="G127" s="198"/>
      <c r="H127" s="198"/>
      <c r="I127" s="198"/>
      <c r="J127" s="198"/>
      <c r="K127" s="199"/>
      <c r="L127" s="197"/>
      <c r="M127" s="199"/>
      <c r="N127" s="55"/>
      <c r="O127" s="55"/>
      <c r="P127" s="55"/>
      <c r="Q127" s="55"/>
      <c r="R127" s="55"/>
      <c r="S127" s="55"/>
      <c r="T127" s="31"/>
    </row>
    <row r="128" spans="2:20" ht="15" customHeight="1" x14ac:dyDescent="0.3">
      <c r="B128" s="17"/>
      <c r="C128" s="53">
        <v>109</v>
      </c>
      <c r="D128" s="54"/>
      <c r="E128" s="197"/>
      <c r="F128" s="198"/>
      <c r="G128" s="198"/>
      <c r="H128" s="198"/>
      <c r="I128" s="198"/>
      <c r="J128" s="198"/>
      <c r="K128" s="199"/>
      <c r="L128" s="197"/>
      <c r="M128" s="199"/>
      <c r="N128" s="55"/>
      <c r="O128" s="55"/>
      <c r="P128" s="55"/>
      <c r="Q128" s="55"/>
      <c r="R128" s="55"/>
      <c r="S128" s="55"/>
      <c r="T128" s="31"/>
    </row>
    <row r="129" spans="2:20" ht="15" customHeight="1" x14ac:dyDescent="0.3">
      <c r="B129" s="17"/>
      <c r="C129" s="53">
        <v>110</v>
      </c>
      <c r="D129" s="54"/>
      <c r="E129" s="197"/>
      <c r="F129" s="198"/>
      <c r="G129" s="198"/>
      <c r="H129" s="198"/>
      <c r="I129" s="198"/>
      <c r="J129" s="198"/>
      <c r="K129" s="199"/>
      <c r="L129" s="197"/>
      <c r="M129" s="199"/>
      <c r="N129" s="55"/>
      <c r="O129" s="55"/>
      <c r="P129" s="55"/>
      <c r="Q129" s="55"/>
      <c r="R129" s="55"/>
      <c r="S129" s="55"/>
      <c r="T129" s="31"/>
    </row>
    <row r="130" spans="2:20" ht="15" customHeight="1" x14ac:dyDescent="0.3">
      <c r="B130" s="17"/>
      <c r="C130" s="53">
        <v>111</v>
      </c>
      <c r="D130" s="54"/>
      <c r="E130" s="197"/>
      <c r="F130" s="198"/>
      <c r="G130" s="198"/>
      <c r="H130" s="198"/>
      <c r="I130" s="198"/>
      <c r="J130" s="198"/>
      <c r="K130" s="199"/>
      <c r="L130" s="197"/>
      <c r="M130" s="199"/>
      <c r="N130" s="55"/>
      <c r="O130" s="55"/>
      <c r="P130" s="55"/>
      <c r="Q130" s="55"/>
      <c r="R130" s="55"/>
      <c r="S130" s="55"/>
      <c r="T130" s="31"/>
    </row>
    <row r="131" spans="2:20" ht="15" customHeight="1" x14ac:dyDescent="0.3">
      <c r="B131" s="17"/>
      <c r="C131" s="53">
        <v>112</v>
      </c>
      <c r="D131" s="54"/>
      <c r="E131" s="197"/>
      <c r="F131" s="198"/>
      <c r="G131" s="198"/>
      <c r="H131" s="198"/>
      <c r="I131" s="198"/>
      <c r="J131" s="198"/>
      <c r="K131" s="199"/>
      <c r="L131" s="197"/>
      <c r="M131" s="199"/>
      <c r="N131" s="55"/>
      <c r="O131" s="55"/>
      <c r="P131" s="55"/>
      <c r="Q131" s="55"/>
      <c r="R131" s="55"/>
      <c r="S131" s="55"/>
      <c r="T131" s="31"/>
    </row>
    <row r="132" spans="2:20" ht="15" customHeight="1" x14ac:dyDescent="0.3">
      <c r="B132" s="17"/>
      <c r="C132" s="53">
        <v>113</v>
      </c>
      <c r="D132" s="54"/>
      <c r="E132" s="197"/>
      <c r="F132" s="198"/>
      <c r="G132" s="198"/>
      <c r="H132" s="198"/>
      <c r="I132" s="198"/>
      <c r="J132" s="198"/>
      <c r="K132" s="199"/>
      <c r="L132" s="197"/>
      <c r="M132" s="199"/>
      <c r="N132" s="55"/>
      <c r="O132" s="55"/>
      <c r="P132" s="55"/>
      <c r="Q132" s="55"/>
      <c r="R132" s="55"/>
      <c r="S132" s="55"/>
      <c r="T132" s="31"/>
    </row>
    <row r="133" spans="2:20" ht="15" customHeight="1" x14ac:dyDescent="0.3">
      <c r="B133" s="17"/>
      <c r="C133" s="53">
        <v>114</v>
      </c>
      <c r="D133" s="54"/>
      <c r="E133" s="197"/>
      <c r="F133" s="198"/>
      <c r="G133" s="198"/>
      <c r="H133" s="198"/>
      <c r="I133" s="198"/>
      <c r="J133" s="198"/>
      <c r="K133" s="199"/>
      <c r="L133" s="197"/>
      <c r="M133" s="199"/>
      <c r="N133" s="55"/>
      <c r="O133" s="55"/>
      <c r="P133" s="55"/>
      <c r="Q133" s="55"/>
      <c r="R133" s="55"/>
      <c r="S133" s="55"/>
      <c r="T133" s="31"/>
    </row>
    <row r="134" spans="2:20" ht="15" customHeight="1" x14ac:dyDescent="0.3">
      <c r="B134" s="17"/>
      <c r="C134" s="53">
        <v>115</v>
      </c>
      <c r="D134" s="54"/>
      <c r="E134" s="197"/>
      <c r="F134" s="198"/>
      <c r="G134" s="198"/>
      <c r="H134" s="198"/>
      <c r="I134" s="198"/>
      <c r="J134" s="198"/>
      <c r="K134" s="199"/>
      <c r="L134" s="197"/>
      <c r="M134" s="199"/>
      <c r="N134" s="55"/>
      <c r="O134" s="55"/>
      <c r="P134" s="55"/>
      <c r="Q134" s="55"/>
      <c r="R134" s="55"/>
      <c r="S134" s="55"/>
      <c r="T134" s="31"/>
    </row>
    <row r="135" spans="2:20" ht="15" customHeight="1" x14ac:dyDescent="0.3">
      <c r="B135" s="17"/>
      <c r="C135" s="53">
        <v>116</v>
      </c>
      <c r="D135" s="54"/>
      <c r="E135" s="197"/>
      <c r="F135" s="198"/>
      <c r="G135" s="198"/>
      <c r="H135" s="198"/>
      <c r="I135" s="198"/>
      <c r="J135" s="198"/>
      <c r="K135" s="199"/>
      <c r="L135" s="197"/>
      <c r="M135" s="199"/>
      <c r="N135" s="55"/>
      <c r="O135" s="55"/>
      <c r="P135" s="55"/>
      <c r="Q135" s="55"/>
      <c r="R135" s="55"/>
      <c r="S135" s="55"/>
      <c r="T135" s="31"/>
    </row>
    <row r="136" spans="2:20" ht="15" customHeight="1" x14ac:dyDescent="0.3">
      <c r="B136" s="17"/>
      <c r="C136" s="53">
        <v>117</v>
      </c>
      <c r="D136" s="54"/>
      <c r="E136" s="197"/>
      <c r="F136" s="198"/>
      <c r="G136" s="198"/>
      <c r="H136" s="198"/>
      <c r="I136" s="198"/>
      <c r="J136" s="198"/>
      <c r="K136" s="199"/>
      <c r="L136" s="197"/>
      <c r="M136" s="199"/>
      <c r="N136" s="55"/>
      <c r="O136" s="55"/>
      <c r="P136" s="55"/>
      <c r="Q136" s="55"/>
      <c r="R136" s="55"/>
      <c r="S136" s="55"/>
      <c r="T136" s="31"/>
    </row>
    <row r="137" spans="2:20" ht="15" customHeight="1" x14ac:dyDescent="0.3">
      <c r="B137" s="17"/>
      <c r="C137" s="53">
        <v>118</v>
      </c>
      <c r="D137" s="54"/>
      <c r="E137" s="197"/>
      <c r="F137" s="198"/>
      <c r="G137" s="198"/>
      <c r="H137" s="198"/>
      <c r="I137" s="198"/>
      <c r="J137" s="198"/>
      <c r="K137" s="199"/>
      <c r="L137" s="197"/>
      <c r="M137" s="199"/>
      <c r="N137" s="55"/>
      <c r="O137" s="55"/>
      <c r="P137" s="55"/>
      <c r="Q137" s="55"/>
      <c r="R137" s="55"/>
      <c r="S137" s="55"/>
      <c r="T137" s="31"/>
    </row>
    <row r="138" spans="2:20" ht="15" customHeight="1" x14ac:dyDescent="0.3">
      <c r="B138" s="17"/>
      <c r="C138" s="53">
        <v>119</v>
      </c>
      <c r="D138" s="54"/>
      <c r="E138" s="197"/>
      <c r="F138" s="198"/>
      <c r="G138" s="198"/>
      <c r="H138" s="198"/>
      <c r="I138" s="198"/>
      <c r="J138" s="198"/>
      <c r="K138" s="199"/>
      <c r="L138" s="197"/>
      <c r="M138" s="199"/>
      <c r="N138" s="55"/>
      <c r="O138" s="55"/>
      <c r="P138" s="55"/>
      <c r="Q138" s="55"/>
      <c r="R138" s="55"/>
      <c r="S138" s="55"/>
      <c r="T138" s="31"/>
    </row>
    <row r="139" spans="2:20" ht="15" customHeight="1" x14ac:dyDescent="0.3">
      <c r="B139" s="17"/>
      <c r="C139" s="53">
        <v>120</v>
      </c>
      <c r="D139" s="54"/>
      <c r="E139" s="197"/>
      <c r="F139" s="198"/>
      <c r="G139" s="198"/>
      <c r="H139" s="198"/>
      <c r="I139" s="198"/>
      <c r="J139" s="198"/>
      <c r="K139" s="199"/>
      <c r="L139" s="197"/>
      <c r="M139" s="199"/>
      <c r="N139" s="55"/>
      <c r="O139" s="55"/>
      <c r="P139" s="55"/>
      <c r="Q139" s="55"/>
      <c r="R139" s="55"/>
      <c r="S139" s="55"/>
      <c r="T139" s="31"/>
    </row>
    <row r="140" spans="2:20" ht="15" customHeight="1" x14ac:dyDescent="0.3">
      <c r="B140" s="17"/>
      <c r="C140" s="53">
        <v>121</v>
      </c>
      <c r="D140" s="54"/>
      <c r="E140" s="197"/>
      <c r="F140" s="198"/>
      <c r="G140" s="198"/>
      <c r="H140" s="198"/>
      <c r="I140" s="198"/>
      <c r="J140" s="198"/>
      <c r="K140" s="199"/>
      <c r="L140" s="197"/>
      <c r="M140" s="199"/>
      <c r="N140" s="55"/>
      <c r="O140" s="55"/>
      <c r="P140" s="55"/>
      <c r="Q140" s="55"/>
      <c r="R140" s="55"/>
      <c r="S140" s="55"/>
      <c r="T140" s="31"/>
    </row>
    <row r="141" spans="2:20" ht="15" customHeight="1" x14ac:dyDescent="0.3">
      <c r="B141" s="17"/>
      <c r="C141" s="53">
        <v>122</v>
      </c>
      <c r="D141" s="54"/>
      <c r="E141" s="197"/>
      <c r="F141" s="198"/>
      <c r="G141" s="198"/>
      <c r="H141" s="198"/>
      <c r="I141" s="198"/>
      <c r="J141" s="198"/>
      <c r="K141" s="199"/>
      <c r="L141" s="197"/>
      <c r="M141" s="199"/>
      <c r="N141" s="55"/>
      <c r="O141" s="55"/>
      <c r="P141" s="55"/>
      <c r="Q141" s="55"/>
      <c r="R141" s="55"/>
      <c r="S141" s="55"/>
      <c r="T141" s="31"/>
    </row>
    <row r="142" spans="2:20" ht="15" customHeight="1" x14ac:dyDescent="0.3">
      <c r="B142" s="17"/>
      <c r="C142" s="53">
        <v>123</v>
      </c>
      <c r="D142" s="54"/>
      <c r="E142" s="197"/>
      <c r="F142" s="198"/>
      <c r="G142" s="198"/>
      <c r="H142" s="198"/>
      <c r="I142" s="198"/>
      <c r="J142" s="198"/>
      <c r="K142" s="199"/>
      <c r="L142" s="197"/>
      <c r="M142" s="199"/>
      <c r="N142" s="55"/>
      <c r="O142" s="55"/>
      <c r="P142" s="55"/>
      <c r="Q142" s="55"/>
      <c r="R142" s="55"/>
      <c r="S142" s="55"/>
      <c r="T142" s="31"/>
    </row>
    <row r="143" spans="2:20" ht="15" customHeight="1" x14ac:dyDescent="0.3">
      <c r="B143" s="17"/>
      <c r="C143" s="53">
        <v>124</v>
      </c>
      <c r="D143" s="54"/>
      <c r="E143" s="197"/>
      <c r="F143" s="198"/>
      <c r="G143" s="198"/>
      <c r="H143" s="198"/>
      <c r="I143" s="198"/>
      <c r="J143" s="198"/>
      <c r="K143" s="199"/>
      <c r="L143" s="197"/>
      <c r="M143" s="199"/>
      <c r="N143" s="55"/>
      <c r="O143" s="55"/>
      <c r="P143" s="55"/>
      <c r="Q143" s="55"/>
      <c r="R143" s="55"/>
      <c r="S143" s="55"/>
      <c r="T143" s="31"/>
    </row>
    <row r="144" spans="2:20" ht="15" customHeight="1" x14ac:dyDescent="0.3">
      <c r="B144" s="17"/>
      <c r="C144" s="53">
        <v>125</v>
      </c>
      <c r="D144" s="54"/>
      <c r="E144" s="197"/>
      <c r="F144" s="198"/>
      <c r="G144" s="198"/>
      <c r="H144" s="198"/>
      <c r="I144" s="198"/>
      <c r="J144" s="198"/>
      <c r="K144" s="199"/>
      <c r="L144" s="197"/>
      <c r="M144" s="199"/>
      <c r="N144" s="55"/>
      <c r="O144" s="55"/>
      <c r="P144" s="55"/>
      <c r="Q144" s="55"/>
      <c r="R144" s="55"/>
      <c r="S144" s="55"/>
      <c r="T144" s="31"/>
    </row>
    <row r="145" spans="2:20" ht="15" customHeight="1" x14ac:dyDescent="0.3">
      <c r="B145" s="17"/>
      <c r="C145" s="53">
        <v>126</v>
      </c>
      <c r="D145" s="54"/>
      <c r="E145" s="197"/>
      <c r="F145" s="198"/>
      <c r="G145" s="198"/>
      <c r="H145" s="198"/>
      <c r="I145" s="198"/>
      <c r="J145" s="198"/>
      <c r="K145" s="199"/>
      <c r="L145" s="197"/>
      <c r="M145" s="199"/>
      <c r="N145" s="55"/>
      <c r="O145" s="55"/>
      <c r="P145" s="55"/>
      <c r="Q145" s="55"/>
      <c r="R145" s="55"/>
      <c r="S145" s="55"/>
      <c r="T145" s="31"/>
    </row>
    <row r="146" spans="2:20" ht="15" customHeight="1" x14ac:dyDescent="0.3">
      <c r="B146" s="17"/>
      <c r="C146" s="53">
        <v>127</v>
      </c>
      <c r="D146" s="54"/>
      <c r="E146" s="197"/>
      <c r="F146" s="198"/>
      <c r="G146" s="198"/>
      <c r="H146" s="198"/>
      <c r="I146" s="198"/>
      <c r="J146" s="198"/>
      <c r="K146" s="199"/>
      <c r="L146" s="197"/>
      <c r="M146" s="199"/>
      <c r="N146" s="55"/>
      <c r="O146" s="55"/>
      <c r="P146" s="55"/>
      <c r="Q146" s="55"/>
      <c r="R146" s="55"/>
      <c r="S146" s="55"/>
      <c r="T146" s="31"/>
    </row>
    <row r="147" spans="2:20" ht="15" customHeight="1" x14ac:dyDescent="0.3">
      <c r="B147" s="17"/>
      <c r="C147" s="53">
        <v>128</v>
      </c>
      <c r="D147" s="54"/>
      <c r="E147" s="197"/>
      <c r="F147" s="198"/>
      <c r="G147" s="198"/>
      <c r="H147" s="198"/>
      <c r="I147" s="198"/>
      <c r="J147" s="198"/>
      <c r="K147" s="199"/>
      <c r="L147" s="197"/>
      <c r="M147" s="199"/>
      <c r="N147" s="55"/>
      <c r="O147" s="55"/>
      <c r="P147" s="55"/>
      <c r="Q147" s="55"/>
      <c r="R147" s="55"/>
      <c r="S147" s="55"/>
      <c r="T147" s="31"/>
    </row>
    <row r="148" spans="2:20" ht="15" customHeight="1" x14ac:dyDescent="0.3">
      <c r="B148" s="17"/>
      <c r="C148" s="53">
        <v>129</v>
      </c>
      <c r="D148" s="54"/>
      <c r="E148" s="197"/>
      <c r="F148" s="198"/>
      <c r="G148" s="198"/>
      <c r="H148" s="198"/>
      <c r="I148" s="198"/>
      <c r="J148" s="198"/>
      <c r="K148" s="199"/>
      <c r="L148" s="197"/>
      <c r="M148" s="199"/>
      <c r="N148" s="55"/>
      <c r="O148" s="55"/>
      <c r="P148" s="55"/>
      <c r="Q148" s="55"/>
      <c r="R148" s="55"/>
      <c r="S148" s="55"/>
      <c r="T148" s="31"/>
    </row>
    <row r="149" spans="2:20" ht="15" customHeight="1" x14ac:dyDescent="0.3">
      <c r="B149" s="17"/>
      <c r="C149" s="53">
        <v>130</v>
      </c>
      <c r="D149" s="54"/>
      <c r="E149" s="197"/>
      <c r="F149" s="198"/>
      <c r="G149" s="198"/>
      <c r="H149" s="198"/>
      <c r="I149" s="198"/>
      <c r="J149" s="198"/>
      <c r="K149" s="199"/>
      <c r="L149" s="197"/>
      <c r="M149" s="199"/>
      <c r="N149" s="55"/>
      <c r="O149" s="55"/>
      <c r="P149" s="55"/>
      <c r="Q149" s="55"/>
      <c r="R149" s="55"/>
      <c r="S149" s="55"/>
      <c r="T149" s="31"/>
    </row>
    <row r="150" spans="2:20" ht="15" customHeight="1" x14ac:dyDescent="0.3">
      <c r="B150" s="17"/>
      <c r="C150" s="53">
        <v>131</v>
      </c>
      <c r="D150" s="54"/>
      <c r="E150" s="197"/>
      <c r="F150" s="198"/>
      <c r="G150" s="198"/>
      <c r="H150" s="198"/>
      <c r="I150" s="198"/>
      <c r="J150" s="198"/>
      <c r="K150" s="199"/>
      <c r="L150" s="197"/>
      <c r="M150" s="199"/>
      <c r="N150" s="55"/>
      <c r="O150" s="55"/>
      <c r="P150" s="55"/>
      <c r="Q150" s="55"/>
      <c r="R150" s="55"/>
      <c r="S150" s="55"/>
      <c r="T150" s="31"/>
    </row>
    <row r="151" spans="2:20" ht="15" customHeight="1" x14ac:dyDescent="0.3">
      <c r="B151" s="17"/>
      <c r="C151" s="53">
        <v>132</v>
      </c>
      <c r="D151" s="54"/>
      <c r="E151" s="197"/>
      <c r="F151" s="198"/>
      <c r="G151" s="198"/>
      <c r="H151" s="198"/>
      <c r="I151" s="198"/>
      <c r="J151" s="198"/>
      <c r="K151" s="199"/>
      <c r="L151" s="197"/>
      <c r="M151" s="199"/>
      <c r="N151" s="55"/>
      <c r="O151" s="55"/>
      <c r="P151" s="55"/>
      <c r="Q151" s="55"/>
      <c r="R151" s="55"/>
      <c r="S151" s="55"/>
      <c r="T151" s="31"/>
    </row>
    <row r="152" spans="2:20" ht="15" customHeight="1" x14ac:dyDescent="0.3">
      <c r="B152" s="17"/>
      <c r="C152" s="53">
        <v>133</v>
      </c>
      <c r="D152" s="54"/>
      <c r="E152" s="197"/>
      <c r="F152" s="198"/>
      <c r="G152" s="198"/>
      <c r="H152" s="198"/>
      <c r="I152" s="198"/>
      <c r="J152" s="198"/>
      <c r="K152" s="199"/>
      <c r="L152" s="197"/>
      <c r="M152" s="199"/>
      <c r="N152" s="55"/>
      <c r="O152" s="55"/>
      <c r="P152" s="55"/>
      <c r="Q152" s="55"/>
      <c r="R152" s="55"/>
      <c r="S152" s="55"/>
      <c r="T152" s="31"/>
    </row>
    <row r="153" spans="2:20" ht="15" customHeight="1" x14ac:dyDescent="0.3">
      <c r="B153" s="17"/>
      <c r="C153" s="53">
        <v>134</v>
      </c>
      <c r="D153" s="54"/>
      <c r="E153" s="197"/>
      <c r="F153" s="198"/>
      <c r="G153" s="198"/>
      <c r="H153" s="198"/>
      <c r="I153" s="198"/>
      <c r="J153" s="198"/>
      <c r="K153" s="199"/>
      <c r="L153" s="197"/>
      <c r="M153" s="199"/>
      <c r="N153" s="55"/>
      <c r="O153" s="55"/>
      <c r="P153" s="55"/>
      <c r="Q153" s="55"/>
      <c r="R153" s="55"/>
      <c r="S153" s="55"/>
      <c r="T153" s="31"/>
    </row>
    <row r="154" spans="2:20" ht="15" customHeight="1" x14ac:dyDescent="0.3">
      <c r="B154" s="17"/>
      <c r="C154" s="53">
        <v>135</v>
      </c>
      <c r="D154" s="54"/>
      <c r="E154" s="197"/>
      <c r="F154" s="198"/>
      <c r="G154" s="198"/>
      <c r="H154" s="198"/>
      <c r="I154" s="198"/>
      <c r="J154" s="198"/>
      <c r="K154" s="199"/>
      <c r="L154" s="197"/>
      <c r="M154" s="199"/>
      <c r="N154" s="55"/>
      <c r="O154" s="55"/>
      <c r="P154" s="55"/>
      <c r="Q154" s="55"/>
      <c r="R154" s="55"/>
      <c r="S154" s="55"/>
      <c r="T154" s="31"/>
    </row>
    <row r="155" spans="2:20" ht="15" customHeight="1" x14ac:dyDescent="0.3">
      <c r="B155" s="17"/>
      <c r="C155" s="53">
        <v>136</v>
      </c>
      <c r="D155" s="54"/>
      <c r="E155" s="197"/>
      <c r="F155" s="198"/>
      <c r="G155" s="198"/>
      <c r="H155" s="198"/>
      <c r="I155" s="198"/>
      <c r="J155" s="198"/>
      <c r="K155" s="199"/>
      <c r="L155" s="197"/>
      <c r="M155" s="199"/>
      <c r="N155" s="55"/>
      <c r="O155" s="55"/>
      <c r="P155" s="55"/>
      <c r="Q155" s="55"/>
      <c r="R155" s="55"/>
      <c r="S155" s="55"/>
      <c r="T155" s="31"/>
    </row>
    <row r="156" spans="2:20" ht="15" customHeight="1" x14ac:dyDescent="0.3">
      <c r="B156" s="17"/>
      <c r="C156" s="53">
        <v>137</v>
      </c>
      <c r="D156" s="54"/>
      <c r="E156" s="197"/>
      <c r="F156" s="198"/>
      <c r="G156" s="198"/>
      <c r="H156" s="198"/>
      <c r="I156" s="198"/>
      <c r="J156" s="198"/>
      <c r="K156" s="199"/>
      <c r="L156" s="197"/>
      <c r="M156" s="199"/>
      <c r="N156" s="55"/>
      <c r="O156" s="55"/>
      <c r="P156" s="55"/>
      <c r="Q156" s="55"/>
      <c r="R156" s="55"/>
      <c r="S156" s="55"/>
      <c r="T156" s="31"/>
    </row>
    <row r="157" spans="2:20" ht="15" customHeight="1" x14ac:dyDescent="0.3">
      <c r="B157" s="17"/>
      <c r="C157" s="53">
        <v>138</v>
      </c>
      <c r="D157" s="54"/>
      <c r="E157" s="197"/>
      <c r="F157" s="198"/>
      <c r="G157" s="198"/>
      <c r="H157" s="198"/>
      <c r="I157" s="198"/>
      <c r="J157" s="198"/>
      <c r="K157" s="199"/>
      <c r="L157" s="197"/>
      <c r="M157" s="199"/>
      <c r="N157" s="55"/>
      <c r="O157" s="55"/>
      <c r="P157" s="55"/>
      <c r="Q157" s="55"/>
      <c r="R157" s="55"/>
      <c r="S157" s="55"/>
      <c r="T157" s="31"/>
    </row>
    <row r="158" spans="2:20" ht="15" customHeight="1" x14ac:dyDescent="0.3">
      <c r="B158" s="17"/>
      <c r="C158" s="53">
        <v>139</v>
      </c>
      <c r="D158" s="54"/>
      <c r="E158" s="197"/>
      <c r="F158" s="198"/>
      <c r="G158" s="198"/>
      <c r="H158" s="198"/>
      <c r="I158" s="198"/>
      <c r="J158" s="198"/>
      <c r="K158" s="199"/>
      <c r="L158" s="197"/>
      <c r="M158" s="199"/>
      <c r="N158" s="55"/>
      <c r="O158" s="55"/>
      <c r="P158" s="55"/>
      <c r="Q158" s="55"/>
      <c r="R158" s="55"/>
      <c r="S158" s="55"/>
      <c r="T158" s="31"/>
    </row>
    <row r="159" spans="2:20" ht="15" customHeight="1" x14ac:dyDescent="0.3">
      <c r="B159" s="17"/>
      <c r="C159" s="53">
        <v>140</v>
      </c>
      <c r="D159" s="54"/>
      <c r="E159" s="197"/>
      <c r="F159" s="198"/>
      <c r="G159" s="198"/>
      <c r="H159" s="198"/>
      <c r="I159" s="198"/>
      <c r="J159" s="198"/>
      <c r="K159" s="199"/>
      <c r="L159" s="197"/>
      <c r="M159" s="199"/>
      <c r="N159" s="55"/>
      <c r="O159" s="55"/>
      <c r="P159" s="55"/>
      <c r="Q159" s="55"/>
      <c r="R159" s="55"/>
      <c r="S159" s="55"/>
      <c r="T159" s="31"/>
    </row>
    <row r="160" spans="2:20" ht="15" customHeight="1" x14ac:dyDescent="0.3">
      <c r="B160" s="17"/>
      <c r="C160" s="53">
        <v>141</v>
      </c>
      <c r="D160" s="54"/>
      <c r="E160" s="197"/>
      <c r="F160" s="198"/>
      <c r="G160" s="198"/>
      <c r="H160" s="198"/>
      <c r="I160" s="198"/>
      <c r="J160" s="198"/>
      <c r="K160" s="199"/>
      <c r="L160" s="197"/>
      <c r="M160" s="199"/>
      <c r="N160" s="55"/>
      <c r="O160" s="55"/>
      <c r="P160" s="55"/>
      <c r="Q160" s="55"/>
      <c r="R160" s="55"/>
      <c r="S160" s="55"/>
      <c r="T160" s="31"/>
    </row>
    <row r="161" spans="2:20" ht="15" customHeight="1" x14ac:dyDescent="0.3">
      <c r="B161" s="17"/>
      <c r="C161" s="53">
        <v>142</v>
      </c>
      <c r="D161" s="54"/>
      <c r="E161" s="197"/>
      <c r="F161" s="198"/>
      <c r="G161" s="198"/>
      <c r="H161" s="198"/>
      <c r="I161" s="198"/>
      <c r="J161" s="198"/>
      <c r="K161" s="199"/>
      <c r="L161" s="197"/>
      <c r="M161" s="199"/>
      <c r="N161" s="55"/>
      <c r="O161" s="55"/>
      <c r="P161" s="55"/>
      <c r="Q161" s="55"/>
      <c r="R161" s="55"/>
      <c r="S161" s="55"/>
      <c r="T161" s="31"/>
    </row>
    <row r="162" spans="2:20" ht="15" customHeight="1" x14ac:dyDescent="0.3">
      <c r="B162" s="17"/>
      <c r="C162" s="53">
        <v>143</v>
      </c>
      <c r="D162" s="54"/>
      <c r="E162" s="197"/>
      <c r="F162" s="198"/>
      <c r="G162" s="198"/>
      <c r="H162" s="198"/>
      <c r="I162" s="198"/>
      <c r="J162" s="198"/>
      <c r="K162" s="199"/>
      <c r="L162" s="197"/>
      <c r="M162" s="199"/>
      <c r="N162" s="55"/>
      <c r="O162" s="55"/>
      <c r="P162" s="55"/>
      <c r="Q162" s="55"/>
      <c r="R162" s="55"/>
      <c r="S162" s="55"/>
      <c r="T162" s="31"/>
    </row>
    <row r="163" spans="2:20" ht="15" customHeight="1" x14ac:dyDescent="0.3">
      <c r="B163" s="17"/>
      <c r="C163" s="53">
        <v>144</v>
      </c>
      <c r="D163" s="54"/>
      <c r="E163" s="197"/>
      <c r="F163" s="198"/>
      <c r="G163" s="198"/>
      <c r="H163" s="198"/>
      <c r="I163" s="198"/>
      <c r="J163" s="198"/>
      <c r="K163" s="199"/>
      <c r="L163" s="197"/>
      <c r="M163" s="199"/>
      <c r="N163" s="55"/>
      <c r="O163" s="55"/>
      <c r="P163" s="55"/>
      <c r="Q163" s="55"/>
      <c r="R163" s="55"/>
      <c r="S163" s="55"/>
      <c r="T163" s="31"/>
    </row>
    <row r="164" spans="2:20" ht="15" customHeight="1" x14ac:dyDescent="0.3">
      <c r="B164" s="17"/>
      <c r="C164" s="53">
        <v>145</v>
      </c>
      <c r="D164" s="54"/>
      <c r="E164" s="197"/>
      <c r="F164" s="198"/>
      <c r="G164" s="198"/>
      <c r="H164" s="198"/>
      <c r="I164" s="198"/>
      <c r="J164" s="198"/>
      <c r="K164" s="199"/>
      <c r="L164" s="197"/>
      <c r="M164" s="199"/>
      <c r="N164" s="55"/>
      <c r="O164" s="55"/>
      <c r="P164" s="55"/>
      <c r="Q164" s="55"/>
      <c r="R164" s="55"/>
      <c r="S164" s="55"/>
      <c r="T164" s="31"/>
    </row>
    <row r="165" spans="2:20" ht="15" customHeight="1" x14ac:dyDescent="0.3">
      <c r="B165" s="17"/>
      <c r="C165" s="53">
        <v>146</v>
      </c>
      <c r="D165" s="54"/>
      <c r="E165" s="197"/>
      <c r="F165" s="198"/>
      <c r="G165" s="198"/>
      <c r="H165" s="198"/>
      <c r="I165" s="198"/>
      <c r="J165" s="198"/>
      <c r="K165" s="199"/>
      <c r="L165" s="197"/>
      <c r="M165" s="199"/>
      <c r="N165" s="55"/>
      <c r="O165" s="55"/>
      <c r="P165" s="55"/>
      <c r="Q165" s="55"/>
      <c r="R165" s="55"/>
      <c r="S165" s="55"/>
      <c r="T165" s="31"/>
    </row>
    <row r="166" spans="2:20" ht="15" customHeight="1" x14ac:dyDescent="0.3">
      <c r="B166" s="17"/>
      <c r="C166" s="53">
        <v>147</v>
      </c>
      <c r="D166" s="54"/>
      <c r="E166" s="197"/>
      <c r="F166" s="198"/>
      <c r="G166" s="198"/>
      <c r="H166" s="198"/>
      <c r="I166" s="198"/>
      <c r="J166" s="198"/>
      <c r="K166" s="199"/>
      <c r="L166" s="197"/>
      <c r="M166" s="199"/>
      <c r="N166" s="55"/>
      <c r="O166" s="55"/>
      <c r="P166" s="55"/>
      <c r="Q166" s="55"/>
      <c r="R166" s="55"/>
      <c r="S166" s="55"/>
      <c r="T166" s="31"/>
    </row>
    <row r="167" spans="2:20" ht="15" customHeight="1" x14ac:dyDescent="0.3">
      <c r="B167" s="17"/>
      <c r="C167" s="53">
        <v>148</v>
      </c>
      <c r="D167" s="54"/>
      <c r="E167" s="197"/>
      <c r="F167" s="198"/>
      <c r="G167" s="198"/>
      <c r="H167" s="198"/>
      <c r="I167" s="198"/>
      <c r="J167" s="198"/>
      <c r="K167" s="199"/>
      <c r="L167" s="197"/>
      <c r="M167" s="199"/>
      <c r="N167" s="55"/>
      <c r="O167" s="55"/>
      <c r="P167" s="55"/>
      <c r="Q167" s="55"/>
      <c r="R167" s="55"/>
      <c r="S167" s="55"/>
      <c r="T167" s="31"/>
    </row>
    <row r="168" spans="2:20" ht="15" customHeight="1" x14ac:dyDescent="0.3">
      <c r="B168" s="17"/>
      <c r="C168" s="53">
        <v>149</v>
      </c>
      <c r="D168" s="54"/>
      <c r="E168" s="197"/>
      <c r="F168" s="198"/>
      <c r="G168" s="198"/>
      <c r="H168" s="198"/>
      <c r="I168" s="198"/>
      <c r="J168" s="198"/>
      <c r="K168" s="199"/>
      <c r="L168" s="197"/>
      <c r="M168" s="199"/>
      <c r="N168" s="55"/>
      <c r="O168" s="55"/>
      <c r="P168" s="55"/>
      <c r="Q168" s="55"/>
      <c r="R168" s="55"/>
      <c r="S168" s="55"/>
      <c r="T168" s="31"/>
    </row>
    <row r="169" spans="2:20" ht="15" customHeight="1" x14ac:dyDescent="0.3">
      <c r="B169" s="17"/>
      <c r="C169" s="53">
        <v>150</v>
      </c>
      <c r="D169" s="54"/>
      <c r="E169" s="197"/>
      <c r="F169" s="198"/>
      <c r="G169" s="198"/>
      <c r="H169" s="198"/>
      <c r="I169" s="198"/>
      <c r="J169" s="198"/>
      <c r="K169" s="199"/>
      <c r="L169" s="197"/>
      <c r="M169" s="199"/>
      <c r="N169" s="55"/>
      <c r="O169" s="55"/>
      <c r="P169" s="55"/>
      <c r="Q169" s="55"/>
      <c r="R169" s="55"/>
      <c r="S169" s="55"/>
      <c r="T169" s="31"/>
    </row>
    <row r="170" spans="2:20" ht="15" customHeight="1" x14ac:dyDescent="0.3">
      <c r="B170" s="17"/>
      <c r="C170" s="53">
        <v>151</v>
      </c>
      <c r="D170" s="54"/>
      <c r="E170" s="197"/>
      <c r="F170" s="198"/>
      <c r="G170" s="198"/>
      <c r="H170" s="198"/>
      <c r="I170" s="198"/>
      <c r="J170" s="198"/>
      <c r="K170" s="199"/>
      <c r="L170" s="197"/>
      <c r="M170" s="199"/>
      <c r="N170" s="55"/>
      <c r="O170" s="55"/>
      <c r="P170" s="55"/>
      <c r="Q170" s="55"/>
      <c r="R170" s="55"/>
      <c r="S170" s="55"/>
      <c r="T170" s="31"/>
    </row>
    <row r="171" spans="2:20" ht="15" customHeight="1" x14ac:dyDescent="0.3">
      <c r="B171" s="17"/>
      <c r="C171" s="53">
        <v>152</v>
      </c>
      <c r="D171" s="54"/>
      <c r="E171" s="197"/>
      <c r="F171" s="198"/>
      <c r="G171" s="198"/>
      <c r="H171" s="198"/>
      <c r="I171" s="198"/>
      <c r="J171" s="198"/>
      <c r="K171" s="199"/>
      <c r="L171" s="197"/>
      <c r="M171" s="199"/>
      <c r="N171" s="55"/>
      <c r="O171" s="55"/>
      <c r="P171" s="55"/>
      <c r="Q171" s="55"/>
      <c r="R171" s="55"/>
      <c r="S171" s="55"/>
      <c r="T171" s="31"/>
    </row>
    <row r="172" spans="2:20" ht="15" customHeight="1" x14ac:dyDescent="0.3">
      <c r="B172" s="17"/>
      <c r="C172" s="53">
        <v>153</v>
      </c>
      <c r="D172" s="54"/>
      <c r="E172" s="197"/>
      <c r="F172" s="198"/>
      <c r="G172" s="198"/>
      <c r="H172" s="198"/>
      <c r="I172" s="198"/>
      <c r="J172" s="198"/>
      <c r="K172" s="199"/>
      <c r="L172" s="197"/>
      <c r="M172" s="199"/>
      <c r="N172" s="55"/>
      <c r="O172" s="55"/>
      <c r="P172" s="55"/>
      <c r="Q172" s="55"/>
      <c r="R172" s="55"/>
      <c r="S172" s="55"/>
      <c r="T172" s="31"/>
    </row>
    <row r="173" spans="2:20" ht="15" customHeight="1" x14ac:dyDescent="0.3">
      <c r="B173" s="17"/>
      <c r="C173" s="53">
        <v>154</v>
      </c>
      <c r="D173" s="54"/>
      <c r="E173" s="197"/>
      <c r="F173" s="198"/>
      <c r="G173" s="198"/>
      <c r="H173" s="198"/>
      <c r="I173" s="198"/>
      <c r="J173" s="198"/>
      <c r="K173" s="199"/>
      <c r="L173" s="197"/>
      <c r="M173" s="199"/>
      <c r="N173" s="55"/>
      <c r="O173" s="55"/>
      <c r="P173" s="55"/>
      <c r="Q173" s="55"/>
      <c r="R173" s="55"/>
      <c r="S173" s="55"/>
      <c r="T173" s="31"/>
    </row>
    <row r="174" spans="2:20" ht="15" customHeight="1" x14ac:dyDescent="0.3">
      <c r="B174" s="17"/>
      <c r="C174" s="53">
        <v>155</v>
      </c>
      <c r="D174" s="54"/>
      <c r="E174" s="197"/>
      <c r="F174" s="198"/>
      <c r="G174" s="198"/>
      <c r="H174" s="198"/>
      <c r="I174" s="198"/>
      <c r="J174" s="198"/>
      <c r="K174" s="199"/>
      <c r="L174" s="197"/>
      <c r="M174" s="199"/>
      <c r="N174" s="55"/>
      <c r="O174" s="55"/>
      <c r="P174" s="55"/>
      <c r="Q174" s="55"/>
      <c r="R174" s="55"/>
      <c r="S174" s="55"/>
      <c r="T174" s="31"/>
    </row>
    <row r="175" spans="2:20" ht="15" customHeight="1" x14ac:dyDescent="0.3">
      <c r="B175" s="17"/>
      <c r="C175" s="53">
        <v>156</v>
      </c>
      <c r="D175" s="54"/>
      <c r="E175" s="197"/>
      <c r="F175" s="198"/>
      <c r="G175" s="198"/>
      <c r="H175" s="198"/>
      <c r="I175" s="198"/>
      <c r="J175" s="198"/>
      <c r="K175" s="199"/>
      <c r="L175" s="197"/>
      <c r="M175" s="199"/>
      <c r="N175" s="55"/>
      <c r="O175" s="55"/>
      <c r="P175" s="55"/>
      <c r="Q175" s="55"/>
      <c r="R175" s="55"/>
      <c r="S175" s="55"/>
      <c r="T175" s="31"/>
    </row>
    <row r="176" spans="2:20" ht="15" customHeight="1" x14ac:dyDescent="0.3">
      <c r="B176" s="17"/>
      <c r="C176" s="53">
        <v>157</v>
      </c>
      <c r="D176" s="54"/>
      <c r="E176" s="197"/>
      <c r="F176" s="198"/>
      <c r="G176" s="198"/>
      <c r="H176" s="198"/>
      <c r="I176" s="198"/>
      <c r="J176" s="198"/>
      <c r="K176" s="199"/>
      <c r="L176" s="197"/>
      <c r="M176" s="199"/>
      <c r="N176" s="55"/>
      <c r="O176" s="55"/>
      <c r="P176" s="55"/>
      <c r="Q176" s="55"/>
      <c r="R176" s="55"/>
      <c r="S176" s="55"/>
      <c r="T176" s="31"/>
    </row>
    <row r="177" spans="2:20" ht="15" customHeight="1" x14ac:dyDescent="0.3">
      <c r="B177" s="17"/>
      <c r="C177" s="53">
        <v>158</v>
      </c>
      <c r="D177" s="54"/>
      <c r="E177" s="197"/>
      <c r="F177" s="198"/>
      <c r="G177" s="198"/>
      <c r="H177" s="198"/>
      <c r="I177" s="198"/>
      <c r="J177" s="198"/>
      <c r="K177" s="199"/>
      <c r="L177" s="197"/>
      <c r="M177" s="199"/>
      <c r="N177" s="55"/>
      <c r="O177" s="55"/>
      <c r="P177" s="55"/>
      <c r="Q177" s="55"/>
      <c r="R177" s="55"/>
      <c r="S177" s="55"/>
      <c r="T177" s="31"/>
    </row>
    <row r="178" spans="2:20" ht="15" customHeight="1" x14ac:dyDescent="0.3">
      <c r="B178" s="17"/>
      <c r="C178" s="53">
        <v>159</v>
      </c>
      <c r="D178" s="54"/>
      <c r="E178" s="197"/>
      <c r="F178" s="198"/>
      <c r="G178" s="198"/>
      <c r="H178" s="198"/>
      <c r="I178" s="198"/>
      <c r="J178" s="198"/>
      <c r="K178" s="199"/>
      <c r="L178" s="197"/>
      <c r="M178" s="199"/>
      <c r="N178" s="55"/>
      <c r="O178" s="55"/>
      <c r="P178" s="55"/>
      <c r="Q178" s="55"/>
      <c r="R178" s="55"/>
      <c r="S178" s="55"/>
      <c r="T178" s="31"/>
    </row>
    <row r="179" spans="2:20" ht="15" customHeight="1" x14ac:dyDescent="0.3">
      <c r="B179" s="17"/>
      <c r="C179" s="53">
        <v>160</v>
      </c>
      <c r="D179" s="54"/>
      <c r="E179" s="197"/>
      <c r="F179" s="198"/>
      <c r="G179" s="198"/>
      <c r="H179" s="198"/>
      <c r="I179" s="198"/>
      <c r="J179" s="198"/>
      <c r="K179" s="199"/>
      <c r="L179" s="197"/>
      <c r="M179" s="199"/>
      <c r="N179" s="55"/>
      <c r="O179" s="55"/>
      <c r="P179" s="55"/>
      <c r="Q179" s="55"/>
      <c r="R179" s="55"/>
      <c r="S179" s="55"/>
      <c r="T179" s="31"/>
    </row>
    <row r="180" spans="2:20" ht="15" customHeight="1" x14ac:dyDescent="0.3">
      <c r="B180" s="17"/>
      <c r="C180" s="53">
        <v>161</v>
      </c>
      <c r="D180" s="54"/>
      <c r="E180" s="197"/>
      <c r="F180" s="198"/>
      <c r="G180" s="198"/>
      <c r="H180" s="198"/>
      <c r="I180" s="198"/>
      <c r="J180" s="198"/>
      <c r="K180" s="199"/>
      <c r="L180" s="197"/>
      <c r="M180" s="199"/>
      <c r="N180" s="55"/>
      <c r="O180" s="55"/>
      <c r="P180" s="55"/>
      <c r="Q180" s="55"/>
      <c r="R180" s="55"/>
      <c r="S180" s="55"/>
      <c r="T180" s="31"/>
    </row>
    <row r="181" spans="2:20" ht="15" customHeight="1" x14ac:dyDescent="0.3">
      <c r="B181" s="17"/>
      <c r="C181" s="53">
        <v>162</v>
      </c>
      <c r="D181" s="54"/>
      <c r="E181" s="197"/>
      <c r="F181" s="198"/>
      <c r="G181" s="198"/>
      <c r="H181" s="198"/>
      <c r="I181" s="198"/>
      <c r="J181" s="198"/>
      <c r="K181" s="199"/>
      <c r="L181" s="197"/>
      <c r="M181" s="199"/>
      <c r="N181" s="55"/>
      <c r="O181" s="55"/>
      <c r="P181" s="55"/>
      <c r="Q181" s="55"/>
      <c r="R181" s="55"/>
      <c r="S181" s="55"/>
      <c r="T181" s="31"/>
    </row>
    <row r="182" spans="2:20" ht="15" customHeight="1" x14ac:dyDescent="0.3">
      <c r="B182" s="17"/>
      <c r="C182" s="53">
        <v>163</v>
      </c>
      <c r="D182" s="54"/>
      <c r="E182" s="197"/>
      <c r="F182" s="198"/>
      <c r="G182" s="198"/>
      <c r="H182" s="198"/>
      <c r="I182" s="198"/>
      <c r="J182" s="198"/>
      <c r="K182" s="199"/>
      <c r="L182" s="197"/>
      <c r="M182" s="199"/>
      <c r="N182" s="55"/>
      <c r="O182" s="55"/>
      <c r="P182" s="55"/>
      <c r="Q182" s="55"/>
      <c r="R182" s="55"/>
      <c r="S182" s="55"/>
      <c r="T182" s="31"/>
    </row>
    <row r="183" spans="2:20" ht="15" customHeight="1" x14ac:dyDescent="0.3">
      <c r="B183" s="17"/>
      <c r="C183" s="53">
        <v>164</v>
      </c>
      <c r="D183" s="54"/>
      <c r="E183" s="197"/>
      <c r="F183" s="198"/>
      <c r="G183" s="198"/>
      <c r="H183" s="198"/>
      <c r="I183" s="198"/>
      <c r="J183" s="198"/>
      <c r="K183" s="199"/>
      <c r="L183" s="197"/>
      <c r="M183" s="199"/>
      <c r="N183" s="55"/>
      <c r="O183" s="55"/>
      <c r="P183" s="55"/>
      <c r="Q183" s="55"/>
      <c r="R183" s="55"/>
      <c r="S183" s="55"/>
      <c r="T183" s="31"/>
    </row>
    <row r="184" spans="2:20" ht="15" customHeight="1" x14ac:dyDescent="0.3">
      <c r="B184" s="17"/>
      <c r="C184" s="53">
        <v>165</v>
      </c>
      <c r="D184" s="54"/>
      <c r="E184" s="197"/>
      <c r="F184" s="198"/>
      <c r="G184" s="198"/>
      <c r="H184" s="198"/>
      <c r="I184" s="198"/>
      <c r="J184" s="198"/>
      <c r="K184" s="199"/>
      <c r="L184" s="197"/>
      <c r="M184" s="199"/>
      <c r="N184" s="55"/>
      <c r="O184" s="55"/>
      <c r="P184" s="55"/>
      <c r="Q184" s="55"/>
      <c r="R184" s="55"/>
      <c r="S184" s="55"/>
      <c r="T184" s="31"/>
    </row>
    <row r="185" spans="2:20" ht="15" customHeight="1" x14ac:dyDescent="0.3">
      <c r="B185" s="17"/>
      <c r="C185" s="53">
        <v>166</v>
      </c>
      <c r="D185" s="54"/>
      <c r="E185" s="197"/>
      <c r="F185" s="198"/>
      <c r="G185" s="198"/>
      <c r="H185" s="198"/>
      <c r="I185" s="198"/>
      <c r="J185" s="198"/>
      <c r="K185" s="199"/>
      <c r="L185" s="197"/>
      <c r="M185" s="199"/>
      <c r="N185" s="55"/>
      <c r="O185" s="55"/>
      <c r="P185" s="55"/>
      <c r="Q185" s="55"/>
      <c r="R185" s="55"/>
      <c r="S185" s="55"/>
      <c r="T185" s="31"/>
    </row>
    <row r="186" spans="2:20" ht="15" customHeight="1" x14ac:dyDescent="0.3">
      <c r="B186" s="17"/>
      <c r="C186" s="53">
        <v>167</v>
      </c>
      <c r="D186" s="54"/>
      <c r="E186" s="197"/>
      <c r="F186" s="198"/>
      <c r="G186" s="198"/>
      <c r="H186" s="198"/>
      <c r="I186" s="198"/>
      <c r="J186" s="198"/>
      <c r="K186" s="199"/>
      <c r="L186" s="197"/>
      <c r="M186" s="199"/>
      <c r="N186" s="55"/>
      <c r="O186" s="55"/>
      <c r="P186" s="55"/>
      <c r="Q186" s="55"/>
      <c r="R186" s="55"/>
      <c r="S186" s="55"/>
      <c r="T186" s="31"/>
    </row>
    <row r="187" spans="2:20" ht="15" customHeight="1" x14ac:dyDescent="0.3">
      <c r="B187" s="17"/>
      <c r="C187" s="53">
        <v>168</v>
      </c>
      <c r="D187" s="54"/>
      <c r="E187" s="197"/>
      <c r="F187" s="198"/>
      <c r="G187" s="198"/>
      <c r="H187" s="198"/>
      <c r="I187" s="198"/>
      <c r="J187" s="198"/>
      <c r="K187" s="199"/>
      <c r="L187" s="197"/>
      <c r="M187" s="199"/>
      <c r="N187" s="55"/>
      <c r="O187" s="55"/>
      <c r="P187" s="55"/>
      <c r="Q187" s="55"/>
      <c r="R187" s="55"/>
      <c r="S187" s="55"/>
      <c r="T187" s="31"/>
    </row>
    <row r="188" spans="2:20" ht="15" customHeight="1" x14ac:dyDescent="0.3">
      <c r="B188" s="17"/>
      <c r="C188" s="53">
        <v>169</v>
      </c>
      <c r="D188" s="54"/>
      <c r="E188" s="197"/>
      <c r="F188" s="198"/>
      <c r="G188" s="198"/>
      <c r="H188" s="198"/>
      <c r="I188" s="198"/>
      <c r="J188" s="198"/>
      <c r="K188" s="199"/>
      <c r="L188" s="197"/>
      <c r="M188" s="199"/>
      <c r="N188" s="55"/>
      <c r="O188" s="55"/>
      <c r="P188" s="55"/>
      <c r="Q188" s="55"/>
      <c r="R188" s="55"/>
      <c r="S188" s="55"/>
      <c r="T188" s="31"/>
    </row>
    <row r="189" spans="2:20" ht="15" customHeight="1" x14ac:dyDescent="0.3">
      <c r="B189" s="17"/>
      <c r="C189" s="53">
        <v>170</v>
      </c>
      <c r="D189" s="54"/>
      <c r="E189" s="197"/>
      <c r="F189" s="198"/>
      <c r="G189" s="198"/>
      <c r="H189" s="198"/>
      <c r="I189" s="198"/>
      <c r="J189" s="198"/>
      <c r="K189" s="199"/>
      <c r="L189" s="197"/>
      <c r="M189" s="199"/>
      <c r="N189" s="55"/>
      <c r="O189" s="55"/>
      <c r="P189" s="55"/>
      <c r="Q189" s="55"/>
      <c r="R189" s="55"/>
      <c r="S189" s="55"/>
      <c r="T189" s="31"/>
    </row>
    <row r="190" spans="2:20" ht="15" customHeight="1" x14ac:dyDescent="0.3">
      <c r="B190" s="17"/>
      <c r="C190" s="53">
        <v>171</v>
      </c>
      <c r="D190" s="54"/>
      <c r="E190" s="197"/>
      <c r="F190" s="198"/>
      <c r="G190" s="198"/>
      <c r="H190" s="198"/>
      <c r="I190" s="198"/>
      <c r="J190" s="198"/>
      <c r="K190" s="199"/>
      <c r="L190" s="197"/>
      <c r="M190" s="199"/>
      <c r="N190" s="55"/>
      <c r="O190" s="55"/>
      <c r="P190" s="55"/>
      <c r="Q190" s="55"/>
      <c r="R190" s="55"/>
      <c r="S190" s="55"/>
      <c r="T190" s="31"/>
    </row>
    <row r="191" spans="2:20" ht="15" customHeight="1" x14ac:dyDescent="0.3">
      <c r="B191" s="17"/>
      <c r="C191" s="53">
        <v>172</v>
      </c>
      <c r="D191" s="54"/>
      <c r="E191" s="197"/>
      <c r="F191" s="198"/>
      <c r="G191" s="198"/>
      <c r="H191" s="198"/>
      <c r="I191" s="198"/>
      <c r="J191" s="198"/>
      <c r="K191" s="199"/>
      <c r="L191" s="197"/>
      <c r="M191" s="199"/>
      <c r="N191" s="55"/>
      <c r="O191" s="55"/>
      <c r="P191" s="55"/>
      <c r="Q191" s="55"/>
      <c r="R191" s="55"/>
      <c r="S191" s="55"/>
      <c r="T191" s="31"/>
    </row>
    <row r="192" spans="2:20" ht="15" customHeight="1" x14ac:dyDescent="0.3">
      <c r="B192" s="17"/>
      <c r="C192" s="53">
        <v>173</v>
      </c>
      <c r="D192" s="54"/>
      <c r="E192" s="197"/>
      <c r="F192" s="198"/>
      <c r="G192" s="198"/>
      <c r="H192" s="198"/>
      <c r="I192" s="198"/>
      <c r="J192" s="198"/>
      <c r="K192" s="199"/>
      <c r="L192" s="197"/>
      <c r="M192" s="199"/>
      <c r="N192" s="55"/>
      <c r="O192" s="55"/>
      <c r="P192" s="55"/>
      <c r="Q192" s="55"/>
      <c r="R192" s="55"/>
      <c r="S192" s="55"/>
      <c r="T192" s="31"/>
    </row>
    <row r="193" spans="2:20" ht="15" customHeight="1" x14ac:dyDescent="0.3">
      <c r="B193" s="17"/>
      <c r="C193" s="53">
        <v>174</v>
      </c>
      <c r="D193" s="54"/>
      <c r="E193" s="197"/>
      <c r="F193" s="198"/>
      <c r="G193" s="198"/>
      <c r="H193" s="198"/>
      <c r="I193" s="198"/>
      <c r="J193" s="198"/>
      <c r="K193" s="199"/>
      <c r="L193" s="197"/>
      <c r="M193" s="199"/>
      <c r="N193" s="55"/>
      <c r="O193" s="55"/>
      <c r="P193" s="55"/>
      <c r="Q193" s="55"/>
      <c r="R193" s="55"/>
      <c r="S193" s="55"/>
      <c r="T193" s="31"/>
    </row>
    <row r="194" spans="2:20" ht="15" customHeight="1" x14ac:dyDescent="0.3">
      <c r="B194" s="17"/>
      <c r="C194" s="53">
        <v>175</v>
      </c>
      <c r="D194" s="54"/>
      <c r="E194" s="197"/>
      <c r="F194" s="198"/>
      <c r="G194" s="198"/>
      <c r="H194" s="198"/>
      <c r="I194" s="198"/>
      <c r="J194" s="198"/>
      <c r="K194" s="199"/>
      <c r="L194" s="197"/>
      <c r="M194" s="199"/>
      <c r="N194" s="55"/>
      <c r="O194" s="55"/>
      <c r="P194" s="55"/>
      <c r="Q194" s="55"/>
      <c r="R194" s="55"/>
      <c r="S194" s="55"/>
      <c r="T194" s="31"/>
    </row>
    <row r="195" spans="2:20" ht="15" customHeight="1" x14ac:dyDescent="0.3">
      <c r="B195" s="17"/>
      <c r="C195" s="53">
        <v>176</v>
      </c>
      <c r="D195" s="54"/>
      <c r="E195" s="197"/>
      <c r="F195" s="198"/>
      <c r="G195" s="198"/>
      <c r="H195" s="198"/>
      <c r="I195" s="198"/>
      <c r="J195" s="198"/>
      <c r="K195" s="199"/>
      <c r="L195" s="197"/>
      <c r="M195" s="199"/>
      <c r="N195" s="55"/>
      <c r="O195" s="55"/>
      <c r="P195" s="55"/>
      <c r="Q195" s="55"/>
      <c r="R195" s="55"/>
      <c r="S195" s="55"/>
      <c r="T195" s="31"/>
    </row>
    <row r="196" spans="2:20" ht="15" customHeight="1" x14ac:dyDescent="0.3">
      <c r="B196" s="17"/>
      <c r="C196" s="53">
        <v>177</v>
      </c>
      <c r="D196" s="54"/>
      <c r="E196" s="197"/>
      <c r="F196" s="198"/>
      <c r="G196" s="198"/>
      <c r="H196" s="198"/>
      <c r="I196" s="198"/>
      <c r="J196" s="198"/>
      <c r="K196" s="199"/>
      <c r="L196" s="197"/>
      <c r="M196" s="199"/>
      <c r="N196" s="55"/>
      <c r="O196" s="55"/>
      <c r="P196" s="55"/>
      <c r="Q196" s="55"/>
      <c r="R196" s="55"/>
      <c r="S196" s="55"/>
      <c r="T196" s="31"/>
    </row>
    <row r="197" spans="2:20" ht="15" customHeight="1" x14ac:dyDescent="0.3">
      <c r="B197" s="17"/>
      <c r="C197" s="53">
        <v>178</v>
      </c>
      <c r="D197" s="54"/>
      <c r="E197" s="197"/>
      <c r="F197" s="198"/>
      <c r="G197" s="198"/>
      <c r="H197" s="198"/>
      <c r="I197" s="198"/>
      <c r="J197" s="198"/>
      <c r="K197" s="199"/>
      <c r="L197" s="197"/>
      <c r="M197" s="199"/>
      <c r="N197" s="55"/>
      <c r="O197" s="55"/>
      <c r="P197" s="55"/>
      <c r="Q197" s="55"/>
      <c r="R197" s="55"/>
      <c r="S197" s="55"/>
      <c r="T197" s="31"/>
    </row>
    <row r="198" spans="2:20" ht="15" customHeight="1" x14ac:dyDescent="0.3">
      <c r="B198" s="17"/>
      <c r="C198" s="53">
        <v>179</v>
      </c>
      <c r="D198" s="54"/>
      <c r="E198" s="197"/>
      <c r="F198" s="198"/>
      <c r="G198" s="198"/>
      <c r="H198" s="198"/>
      <c r="I198" s="198"/>
      <c r="J198" s="198"/>
      <c r="K198" s="199"/>
      <c r="L198" s="197"/>
      <c r="M198" s="199"/>
      <c r="N198" s="55"/>
      <c r="O198" s="55"/>
      <c r="P198" s="55"/>
      <c r="Q198" s="55"/>
      <c r="R198" s="55"/>
      <c r="S198" s="55"/>
      <c r="T198" s="31"/>
    </row>
    <row r="199" spans="2:20" ht="15" customHeight="1" x14ac:dyDescent="0.3">
      <c r="B199" s="17"/>
      <c r="C199" s="53">
        <v>180</v>
      </c>
      <c r="D199" s="54"/>
      <c r="E199" s="197"/>
      <c r="F199" s="198"/>
      <c r="G199" s="198"/>
      <c r="H199" s="198"/>
      <c r="I199" s="198"/>
      <c r="J199" s="198"/>
      <c r="K199" s="199"/>
      <c r="L199" s="197"/>
      <c r="M199" s="199"/>
      <c r="N199" s="55"/>
      <c r="O199" s="55"/>
      <c r="P199" s="55"/>
      <c r="Q199" s="55"/>
      <c r="R199" s="55"/>
      <c r="S199" s="55"/>
      <c r="T199" s="31"/>
    </row>
    <row r="200" spans="2:20" ht="15" customHeight="1" x14ac:dyDescent="0.3">
      <c r="B200" s="17"/>
      <c r="C200" s="53">
        <v>181</v>
      </c>
      <c r="D200" s="54"/>
      <c r="E200" s="197"/>
      <c r="F200" s="198"/>
      <c r="G200" s="198"/>
      <c r="H200" s="198"/>
      <c r="I200" s="198"/>
      <c r="J200" s="198"/>
      <c r="K200" s="199"/>
      <c r="L200" s="197"/>
      <c r="M200" s="199"/>
      <c r="N200" s="55"/>
      <c r="O200" s="55"/>
      <c r="P200" s="55"/>
      <c r="Q200" s="55"/>
      <c r="R200" s="55"/>
      <c r="S200" s="55"/>
      <c r="T200" s="31"/>
    </row>
    <row r="201" spans="2:20" ht="15" customHeight="1" x14ac:dyDescent="0.3">
      <c r="B201" s="17"/>
      <c r="C201" s="53">
        <v>182</v>
      </c>
      <c r="D201" s="54"/>
      <c r="E201" s="197"/>
      <c r="F201" s="198"/>
      <c r="G201" s="198"/>
      <c r="H201" s="198"/>
      <c r="I201" s="198"/>
      <c r="J201" s="198"/>
      <c r="K201" s="199"/>
      <c r="L201" s="197"/>
      <c r="M201" s="199"/>
      <c r="N201" s="55"/>
      <c r="O201" s="55"/>
      <c r="P201" s="55"/>
      <c r="Q201" s="55"/>
      <c r="R201" s="55"/>
      <c r="S201" s="55"/>
      <c r="T201" s="31"/>
    </row>
    <row r="202" spans="2:20" ht="15" customHeight="1" x14ac:dyDescent="0.3">
      <c r="B202" s="17"/>
      <c r="C202" s="53">
        <v>183</v>
      </c>
      <c r="D202" s="54"/>
      <c r="E202" s="197"/>
      <c r="F202" s="198"/>
      <c r="G202" s="198"/>
      <c r="H202" s="198"/>
      <c r="I202" s="198"/>
      <c r="J202" s="198"/>
      <c r="K202" s="199"/>
      <c r="L202" s="197"/>
      <c r="M202" s="199"/>
      <c r="N202" s="55"/>
      <c r="O202" s="55"/>
      <c r="P202" s="55"/>
      <c r="Q202" s="55"/>
      <c r="R202" s="55"/>
      <c r="S202" s="55"/>
      <c r="T202" s="31"/>
    </row>
    <row r="203" spans="2:20" ht="15" customHeight="1" x14ac:dyDescent="0.3">
      <c r="B203" s="17"/>
      <c r="C203" s="53">
        <v>184</v>
      </c>
      <c r="D203" s="54"/>
      <c r="E203" s="197"/>
      <c r="F203" s="198"/>
      <c r="G203" s="198"/>
      <c r="H203" s="198"/>
      <c r="I203" s="198"/>
      <c r="J203" s="198"/>
      <c r="K203" s="199"/>
      <c r="L203" s="197"/>
      <c r="M203" s="199"/>
      <c r="N203" s="55"/>
      <c r="O203" s="55"/>
      <c r="P203" s="55"/>
      <c r="Q203" s="55"/>
      <c r="R203" s="55"/>
      <c r="S203" s="55"/>
      <c r="T203" s="31"/>
    </row>
    <row r="204" spans="2:20" ht="15" customHeight="1" x14ac:dyDescent="0.3">
      <c r="B204" s="17"/>
      <c r="C204" s="53">
        <v>185</v>
      </c>
      <c r="D204" s="54"/>
      <c r="E204" s="197"/>
      <c r="F204" s="198"/>
      <c r="G204" s="198"/>
      <c r="H204" s="198"/>
      <c r="I204" s="198"/>
      <c r="J204" s="198"/>
      <c r="K204" s="199"/>
      <c r="L204" s="197"/>
      <c r="M204" s="199"/>
      <c r="N204" s="55"/>
      <c r="O204" s="55"/>
      <c r="P204" s="55"/>
      <c r="Q204" s="55"/>
      <c r="R204" s="55"/>
      <c r="S204" s="55"/>
      <c r="T204" s="31"/>
    </row>
    <row r="205" spans="2:20" ht="15" customHeight="1" x14ac:dyDescent="0.3">
      <c r="B205" s="17"/>
      <c r="C205" s="53">
        <v>186</v>
      </c>
      <c r="D205" s="54"/>
      <c r="E205" s="197"/>
      <c r="F205" s="198"/>
      <c r="G205" s="198"/>
      <c r="H205" s="198"/>
      <c r="I205" s="198"/>
      <c r="J205" s="198"/>
      <c r="K205" s="199"/>
      <c r="L205" s="197"/>
      <c r="M205" s="199"/>
      <c r="N205" s="55"/>
      <c r="O205" s="55"/>
      <c r="P205" s="55"/>
      <c r="Q205" s="55"/>
      <c r="R205" s="55"/>
      <c r="S205" s="55"/>
      <c r="T205" s="31"/>
    </row>
    <row r="206" spans="2:20" ht="15" customHeight="1" x14ac:dyDescent="0.3">
      <c r="B206" s="17"/>
      <c r="C206" s="53">
        <v>187</v>
      </c>
      <c r="D206" s="54"/>
      <c r="E206" s="197"/>
      <c r="F206" s="198"/>
      <c r="G206" s="198"/>
      <c r="H206" s="198"/>
      <c r="I206" s="198"/>
      <c r="J206" s="198"/>
      <c r="K206" s="199"/>
      <c r="L206" s="197"/>
      <c r="M206" s="199"/>
      <c r="N206" s="55"/>
      <c r="O206" s="55"/>
      <c r="P206" s="55"/>
      <c r="Q206" s="55"/>
      <c r="R206" s="55"/>
      <c r="S206" s="55"/>
      <c r="T206" s="31"/>
    </row>
    <row r="207" spans="2:20" ht="15" customHeight="1" x14ac:dyDescent="0.3">
      <c r="B207" s="17"/>
      <c r="C207" s="53">
        <v>188</v>
      </c>
      <c r="D207" s="54"/>
      <c r="E207" s="197"/>
      <c r="F207" s="198"/>
      <c r="G207" s="198"/>
      <c r="H207" s="198"/>
      <c r="I207" s="198"/>
      <c r="J207" s="198"/>
      <c r="K207" s="199"/>
      <c r="L207" s="197"/>
      <c r="M207" s="199"/>
      <c r="N207" s="55"/>
      <c r="O207" s="55"/>
      <c r="P207" s="55"/>
      <c r="Q207" s="55"/>
      <c r="R207" s="55"/>
      <c r="S207" s="55"/>
      <c r="T207" s="31"/>
    </row>
    <row r="208" spans="2:20" ht="15" customHeight="1" x14ac:dyDescent="0.3">
      <c r="B208" s="17"/>
      <c r="C208" s="53">
        <v>189</v>
      </c>
      <c r="D208" s="54"/>
      <c r="E208" s="197"/>
      <c r="F208" s="198"/>
      <c r="G208" s="198"/>
      <c r="H208" s="198"/>
      <c r="I208" s="198"/>
      <c r="J208" s="198"/>
      <c r="K208" s="199"/>
      <c r="L208" s="197"/>
      <c r="M208" s="199"/>
      <c r="N208" s="55"/>
      <c r="O208" s="55"/>
      <c r="P208" s="55"/>
      <c r="Q208" s="55"/>
      <c r="R208" s="55"/>
      <c r="S208" s="55"/>
      <c r="T208" s="31"/>
    </row>
    <row r="209" spans="2:20" ht="15" customHeight="1" x14ac:dyDescent="0.3">
      <c r="B209" s="17"/>
      <c r="C209" s="53">
        <v>190</v>
      </c>
      <c r="D209" s="54"/>
      <c r="E209" s="197"/>
      <c r="F209" s="198"/>
      <c r="G209" s="198"/>
      <c r="H209" s="198"/>
      <c r="I209" s="198"/>
      <c r="J209" s="198"/>
      <c r="K209" s="199"/>
      <c r="L209" s="197"/>
      <c r="M209" s="199"/>
      <c r="N209" s="55"/>
      <c r="O209" s="55"/>
      <c r="P209" s="55"/>
      <c r="Q209" s="55"/>
      <c r="R209" s="55"/>
      <c r="S209" s="55"/>
      <c r="T209" s="31"/>
    </row>
    <row r="210" spans="2:20" ht="15" customHeight="1" x14ac:dyDescent="0.3">
      <c r="B210" s="17"/>
      <c r="C210" s="53">
        <v>191</v>
      </c>
      <c r="D210" s="54"/>
      <c r="E210" s="197"/>
      <c r="F210" s="198"/>
      <c r="G210" s="198"/>
      <c r="H210" s="198"/>
      <c r="I210" s="198"/>
      <c r="J210" s="198"/>
      <c r="K210" s="199"/>
      <c r="L210" s="197"/>
      <c r="M210" s="199"/>
      <c r="N210" s="55"/>
      <c r="O210" s="55"/>
      <c r="P210" s="55"/>
      <c r="Q210" s="55"/>
      <c r="R210" s="55"/>
      <c r="S210" s="55"/>
      <c r="T210" s="31"/>
    </row>
    <row r="211" spans="2:20" ht="15" customHeight="1" x14ac:dyDescent="0.3">
      <c r="B211" s="17"/>
      <c r="C211" s="53">
        <v>192</v>
      </c>
      <c r="D211" s="54"/>
      <c r="E211" s="197"/>
      <c r="F211" s="198"/>
      <c r="G211" s="198"/>
      <c r="H211" s="198"/>
      <c r="I211" s="198"/>
      <c r="J211" s="198"/>
      <c r="K211" s="199"/>
      <c r="L211" s="197"/>
      <c r="M211" s="199"/>
      <c r="N211" s="55"/>
      <c r="O211" s="55"/>
      <c r="P211" s="55"/>
      <c r="Q211" s="55"/>
      <c r="R211" s="55"/>
      <c r="S211" s="55"/>
      <c r="T211" s="31"/>
    </row>
    <row r="212" spans="2:20" ht="15" customHeight="1" x14ac:dyDescent="0.3">
      <c r="B212" s="17"/>
      <c r="C212" s="53">
        <v>193</v>
      </c>
      <c r="D212" s="54"/>
      <c r="E212" s="197"/>
      <c r="F212" s="198"/>
      <c r="G212" s="198"/>
      <c r="H212" s="198"/>
      <c r="I212" s="198"/>
      <c r="J212" s="198"/>
      <c r="K212" s="199"/>
      <c r="L212" s="197"/>
      <c r="M212" s="199"/>
      <c r="N212" s="55"/>
      <c r="O212" s="55"/>
      <c r="P212" s="55"/>
      <c r="Q212" s="55"/>
      <c r="R212" s="55"/>
      <c r="S212" s="55"/>
      <c r="T212" s="31"/>
    </row>
    <row r="213" spans="2:20" ht="15" customHeight="1" x14ac:dyDescent="0.3">
      <c r="B213" s="17"/>
      <c r="C213" s="53">
        <v>194</v>
      </c>
      <c r="D213" s="54"/>
      <c r="E213" s="197"/>
      <c r="F213" s="198"/>
      <c r="G213" s="198"/>
      <c r="H213" s="198"/>
      <c r="I213" s="198"/>
      <c r="J213" s="198"/>
      <c r="K213" s="199"/>
      <c r="L213" s="197"/>
      <c r="M213" s="199"/>
      <c r="N213" s="55"/>
      <c r="O213" s="55"/>
      <c r="P213" s="55"/>
      <c r="Q213" s="55"/>
      <c r="R213" s="55"/>
      <c r="S213" s="55"/>
      <c r="T213" s="31"/>
    </row>
    <row r="214" spans="2:20" ht="15" customHeight="1" x14ac:dyDescent="0.3">
      <c r="B214" s="17"/>
      <c r="C214" s="53">
        <v>195</v>
      </c>
      <c r="D214" s="54"/>
      <c r="E214" s="197"/>
      <c r="F214" s="198"/>
      <c r="G214" s="198"/>
      <c r="H214" s="198"/>
      <c r="I214" s="198"/>
      <c r="J214" s="198"/>
      <c r="K214" s="199"/>
      <c r="L214" s="197"/>
      <c r="M214" s="199"/>
      <c r="N214" s="55"/>
      <c r="O214" s="55"/>
      <c r="P214" s="55"/>
      <c r="Q214" s="55"/>
      <c r="R214" s="55"/>
      <c r="S214" s="55"/>
      <c r="T214" s="31"/>
    </row>
    <row r="215" spans="2:20" ht="15" customHeight="1" x14ac:dyDescent="0.3">
      <c r="B215" s="17"/>
      <c r="C215" s="53">
        <v>196</v>
      </c>
      <c r="D215" s="54"/>
      <c r="E215" s="197"/>
      <c r="F215" s="198"/>
      <c r="G215" s="198"/>
      <c r="H215" s="198"/>
      <c r="I215" s="198"/>
      <c r="J215" s="198"/>
      <c r="K215" s="199"/>
      <c r="L215" s="197"/>
      <c r="M215" s="199"/>
      <c r="N215" s="55"/>
      <c r="O215" s="55"/>
      <c r="P215" s="55"/>
      <c r="Q215" s="55"/>
      <c r="R215" s="55"/>
      <c r="S215" s="55"/>
      <c r="T215" s="31"/>
    </row>
    <row r="216" spans="2:20" ht="15" customHeight="1" x14ac:dyDescent="0.3">
      <c r="B216" s="17"/>
      <c r="C216" s="53">
        <v>197</v>
      </c>
      <c r="D216" s="54"/>
      <c r="E216" s="197"/>
      <c r="F216" s="198"/>
      <c r="G216" s="198"/>
      <c r="H216" s="198"/>
      <c r="I216" s="198"/>
      <c r="J216" s="198"/>
      <c r="K216" s="199"/>
      <c r="L216" s="197"/>
      <c r="M216" s="199"/>
      <c r="N216" s="55"/>
      <c r="O216" s="55"/>
      <c r="P216" s="55"/>
      <c r="Q216" s="55"/>
      <c r="R216" s="55"/>
      <c r="S216" s="55"/>
      <c r="T216" s="31"/>
    </row>
    <row r="217" spans="2:20" ht="15" customHeight="1" x14ac:dyDescent="0.3">
      <c r="B217" s="17"/>
      <c r="C217" s="53">
        <v>198</v>
      </c>
      <c r="D217" s="54"/>
      <c r="E217" s="197"/>
      <c r="F217" s="198"/>
      <c r="G217" s="198"/>
      <c r="H217" s="198"/>
      <c r="I217" s="198"/>
      <c r="J217" s="198"/>
      <c r="K217" s="199"/>
      <c r="L217" s="197"/>
      <c r="M217" s="199"/>
      <c r="N217" s="55"/>
      <c r="O217" s="55"/>
      <c r="P217" s="55"/>
      <c r="Q217" s="55"/>
      <c r="R217" s="55"/>
      <c r="S217" s="55"/>
      <c r="T217" s="31"/>
    </row>
    <row r="218" spans="2:20" ht="15" customHeight="1" x14ac:dyDescent="0.3">
      <c r="B218" s="17"/>
      <c r="C218" s="53">
        <v>199</v>
      </c>
      <c r="D218" s="54"/>
      <c r="E218" s="197"/>
      <c r="F218" s="198"/>
      <c r="G218" s="198"/>
      <c r="H218" s="198"/>
      <c r="I218" s="198"/>
      <c r="J218" s="198"/>
      <c r="K218" s="199"/>
      <c r="L218" s="197"/>
      <c r="M218" s="199"/>
      <c r="N218" s="55"/>
      <c r="O218" s="55"/>
      <c r="P218" s="55"/>
      <c r="Q218" s="55"/>
      <c r="R218" s="55"/>
      <c r="S218" s="55"/>
      <c r="T218" s="31"/>
    </row>
    <row r="219" spans="2:20" ht="15" customHeight="1" x14ac:dyDescent="0.3">
      <c r="B219" s="17"/>
      <c r="C219" s="53">
        <v>200</v>
      </c>
      <c r="D219" s="54"/>
      <c r="E219" s="197"/>
      <c r="F219" s="198"/>
      <c r="G219" s="198"/>
      <c r="H219" s="198"/>
      <c r="I219" s="198"/>
      <c r="J219" s="198"/>
      <c r="K219" s="199"/>
      <c r="L219" s="197"/>
      <c r="M219" s="199"/>
      <c r="N219" s="55"/>
      <c r="O219" s="55"/>
      <c r="P219" s="55"/>
      <c r="Q219" s="55"/>
      <c r="R219" s="55"/>
      <c r="S219" s="55"/>
      <c r="T219" s="31"/>
    </row>
    <row r="220" spans="2:20" ht="15" customHeight="1" x14ac:dyDescent="0.3">
      <c r="B220" s="17"/>
      <c r="C220" s="53">
        <v>201</v>
      </c>
      <c r="D220" s="54"/>
      <c r="E220" s="197"/>
      <c r="F220" s="198"/>
      <c r="G220" s="198"/>
      <c r="H220" s="198"/>
      <c r="I220" s="198"/>
      <c r="J220" s="198"/>
      <c r="K220" s="199"/>
      <c r="L220" s="197"/>
      <c r="M220" s="199"/>
      <c r="N220" s="55"/>
      <c r="O220" s="55"/>
      <c r="P220" s="55"/>
      <c r="Q220" s="55"/>
      <c r="R220" s="55"/>
      <c r="S220" s="55"/>
      <c r="T220" s="31"/>
    </row>
    <row r="221" spans="2:20" ht="15" customHeight="1" x14ac:dyDescent="0.3">
      <c r="B221" s="17"/>
      <c r="C221" s="53">
        <v>202</v>
      </c>
      <c r="D221" s="54"/>
      <c r="E221" s="197"/>
      <c r="F221" s="198"/>
      <c r="G221" s="198"/>
      <c r="H221" s="198"/>
      <c r="I221" s="198"/>
      <c r="J221" s="198"/>
      <c r="K221" s="199"/>
      <c r="L221" s="197"/>
      <c r="M221" s="199"/>
      <c r="N221" s="55"/>
      <c r="O221" s="55"/>
      <c r="P221" s="55"/>
      <c r="Q221" s="55"/>
      <c r="R221" s="55"/>
      <c r="S221" s="55"/>
      <c r="T221" s="31"/>
    </row>
    <row r="222" spans="2:20" ht="15" customHeight="1" x14ac:dyDescent="0.3">
      <c r="B222" s="17"/>
      <c r="C222" s="53">
        <v>203</v>
      </c>
      <c r="D222" s="54"/>
      <c r="E222" s="197"/>
      <c r="F222" s="198"/>
      <c r="G222" s="198"/>
      <c r="H222" s="198"/>
      <c r="I222" s="198"/>
      <c r="J222" s="198"/>
      <c r="K222" s="199"/>
      <c r="L222" s="197"/>
      <c r="M222" s="199"/>
      <c r="N222" s="55"/>
      <c r="O222" s="55"/>
      <c r="P222" s="55"/>
      <c r="Q222" s="55"/>
      <c r="R222" s="55"/>
      <c r="S222" s="55"/>
      <c r="T222" s="31"/>
    </row>
    <row r="223" spans="2:20" ht="15" customHeight="1" x14ac:dyDescent="0.3">
      <c r="B223" s="17"/>
      <c r="C223" s="53">
        <v>204</v>
      </c>
      <c r="D223" s="54"/>
      <c r="E223" s="197"/>
      <c r="F223" s="198"/>
      <c r="G223" s="198"/>
      <c r="H223" s="198"/>
      <c r="I223" s="198"/>
      <c r="J223" s="198"/>
      <c r="K223" s="199"/>
      <c r="L223" s="197"/>
      <c r="M223" s="199"/>
      <c r="N223" s="55"/>
      <c r="O223" s="55"/>
      <c r="P223" s="55"/>
      <c r="Q223" s="55"/>
      <c r="R223" s="55"/>
      <c r="S223" s="55"/>
      <c r="T223" s="31"/>
    </row>
    <row r="224" spans="2:20" ht="15" customHeight="1" x14ac:dyDescent="0.3">
      <c r="B224" s="17"/>
      <c r="C224" s="53">
        <v>205</v>
      </c>
      <c r="D224" s="54"/>
      <c r="E224" s="197"/>
      <c r="F224" s="198"/>
      <c r="G224" s="198"/>
      <c r="H224" s="198"/>
      <c r="I224" s="198"/>
      <c r="J224" s="198"/>
      <c r="K224" s="199"/>
      <c r="L224" s="197"/>
      <c r="M224" s="199"/>
      <c r="N224" s="55"/>
      <c r="O224" s="55"/>
      <c r="P224" s="55"/>
      <c r="Q224" s="55"/>
      <c r="R224" s="55"/>
      <c r="S224" s="55"/>
      <c r="T224" s="31"/>
    </row>
    <row r="225" spans="2:20" ht="15" customHeight="1" x14ac:dyDescent="0.3">
      <c r="B225" s="17"/>
      <c r="C225" s="53">
        <v>206</v>
      </c>
      <c r="D225" s="54"/>
      <c r="E225" s="197"/>
      <c r="F225" s="198"/>
      <c r="G225" s="198"/>
      <c r="H225" s="198"/>
      <c r="I225" s="198"/>
      <c r="J225" s="198"/>
      <c r="K225" s="199"/>
      <c r="L225" s="197"/>
      <c r="M225" s="199"/>
      <c r="N225" s="55"/>
      <c r="O225" s="55"/>
      <c r="P225" s="55"/>
      <c r="Q225" s="55"/>
      <c r="R225" s="55"/>
      <c r="S225" s="55"/>
      <c r="T225" s="31"/>
    </row>
    <row r="226" spans="2:20" ht="15" customHeight="1" x14ac:dyDescent="0.3">
      <c r="B226" s="17"/>
      <c r="C226" s="53">
        <v>207</v>
      </c>
      <c r="D226" s="54"/>
      <c r="E226" s="197"/>
      <c r="F226" s="198"/>
      <c r="G226" s="198"/>
      <c r="H226" s="198"/>
      <c r="I226" s="198"/>
      <c r="J226" s="198"/>
      <c r="K226" s="199"/>
      <c r="L226" s="197"/>
      <c r="M226" s="199"/>
      <c r="N226" s="55"/>
      <c r="O226" s="55"/>
      <c r="P226" s="55"/>
      <c r="Q226" s="55"/>
      <c r="R226" s="55"/>
      <c r="S226" s="55"/>
      <c r="T226" s="31"/>
    </row>
    <row r="227" spans="2:20" ht="15" customHeight="1" x14ac:dyDescent="0.3">
      <c r="B227" s="17"/>
      <c r="C227" s="53">
        <v>208</v>
      </c>
      <c r="D227" s="54"/>
      <c r="E227" s="197"/>
      <c r="F227" s="198"/>
      <c r="G227" s="198"/>
      <c r="H227" s="198"/>
      <c r="I227" s="198"/>
      <c r="J227" s="198"/>
      <c r="K227" s="199"/>
      <c r="L227" s="197"/>
      <c r="M227" s="199"/>
      <c r="N227" s="55"/>
      <c r="O227" s="55"/>
      <c r="P227" s="55"/>
      <c r="Q227" s="55"/>
      <c r="R227" s="55"/>
      <c r="S227" s="55"/>
      <c r="T227" s="31"/>
    </row>
    <row r="228" spans="2:20" ht="15" customHeight="1" x14ac:dyDescent="0.3">
      <c r="B228" s="17"/>
      <c r="C228" s="53">
        <v>209</v>
      </c>
      <c r="D228" s="54"/>
      <c r="E228" s="197"/>
      <c r="F228" s="198"/>
      <c r="G228" s="198"/>
      <c r="H228" s="198"/>
      <c r="I228" s="198"/>
      <c r="J228" s="198"/>
      <c r="K228" s="199"/>
      <c r="L228" s="197"/>
      <c r="M228" s="199"/>
      <c r="N228" s="55"/>
      <c r="O228" s="55"/>
      <c r="P228" s="55"/>
      <c r="Q228" s="55"/>
      <c r="R228" s="55"/>
      <c r="S228" s="55"/>
      <c r="T228" s="31"/>
    </row>
    <row r="229" spans="2:20" ht="15" customHeight="1" x14ac:dyDescent="0.3">
      <c r="B229" s="17"/>
      <c r="C229" s="53">
        <v>210</v>
      </c>
      <c r="D229" s="54"/>
      <c r="E229" s="197"/>
      <c r="F229" s="198"/>
      <c r="G229" s="198"/>
      <c r="H229" s="198"/>
      <c r="I229" s="198"/>
      <c r="J229" s="198"/>
      <c r="K229" s="199"/>
      <c r="L229" s="197"/>
      <c r="M229" s="199"/>
      <c r="N229" s="55"/>
      <c r="O229" s="55"/>
      <c r="P229" s="55"/>
      <c r="Q229" s="55"/>
      <c r="R229" s="55"/>
      <c r="S229" s="55"/>
      <c r="T229" s="31"/>
    </row>
    <row r="230" spans="2:20" ht="15" customHeight="1" x14ac:dyDescent="0.3">
      <c r="B230" s="17"/>
      <c r="C230" s="53">
        <v>211</v>
      </c>
      <c r="D230" s="54"/>
      <c r="E230" s="197"/>
      <c r="F230" s="198"/>
      <c r="G230" s="198"/>
      <c r="H230" s="198"/>
      <c r="I230" s="198"/>
      <c r="J230" s="198"/>
      <c r="K230" s="199"/>
      <c r="L230" s="197"/>
      <c r="M230" s="199"/>
      <c r="N230" s="55"/>
      <c r="O230" s="55"/>
      <c r="P230" s="55"/>
      <c r="Q230" s="55"/>
      <c r="R230" s="55"/>
      <c r="S230" s="55"/>
      <c r="T230" s="31"/>
    </row>
    <row r="231" spans="2:20" ht="15" customHeight="1" x14ac:dyDescent="0.3">
      <c r="B231" s="17"/>
      <c r="C231" s="53">
        <v>212</v>
      </c>
      <c r="D231" s="54"/>
      <c r="E231" s="197"/>
      <c r="F231" s="198"/>
      <c r="G231" s="198"/>
      <c r="H231" s="198"/>
      <c r="I231" s="198"/>
      <c r="J231" s="198"/>
      <c r="K231" s="199"/>
      <c r="L231" s="197"/>
      <c r="M231" s="199"/>
      <c r="N231" s="55"/>
      <c r="O231" s="55"/>
      <c r="P231" s="55"/>
      <c r="Q231" s="55"/>
      <c r="R231" s="55"/>
      <c r="S231" s="55"/>
      <c r="T231" s="31"/>
    </row>
    <row r="232" spans="2:20" ht="15" customHeight="1" x14ac:dyDescent="0.3">
      <c r="B232" s="17"/>
      <c r="C232" s="53">
        <v>213</v>
      </c>
      <c r="D232" s="54"/>
      <c r="E232" s="197"/>
      <c r="F232" s="198"/>
      <c r="G232" s="198"/>
      <c r="H232" s="198"/>
      <c r="I232" s="198"/>
      <c r="J232" s="198"/>
      <c r="K232" s="199"/>
      <c r="L232" s="197"/>
      <c r="M232" s="199"/>
      <c r="N232" s="55"/>
      <c r="O232" s="55"/>
      <c r="P232" s="55"/>
      <c r="Q232" s="55"/>
      <c r="R232" s="55"/>
      <c r="S232" s="55"/>
      <c r="T232" s="31"/>
    </row>
    <row r="233" spans="2:20" ht="15" customHeight="1" x14ac:dyDescent="0.3">
      <c r="B233" s="17"/>
      <c r="C233" s="53">
        <v>214</v>
      </c>
      <c r="D233" s="54"/>
      <c r="E233" s="197"/>
      <c r="F233" s="198"/>
      <c r="G233" s="198"/>
      <c r="H233" s="198"/>
      <c r="I233" s="198"/>
      <c r="J233" s="198"/>
      <c r="K233" s="199"/>
      <c r="L233" s="197"/>
      <c r="M233" s="199"/>
      <c r="N233" s="55"/>
      <c r="O233" s="55"/>
      <c r="P233" s="55"/>
      <c r="Q233" s="55"/>
      <c r="R233" s="55"/>
      <c r="S233" s="55"/>
      <c r="T233" s="31"/>
    </row>
    <row r="234" spans="2:20" ht="15" customHeight="1" x14ac:dyDescent="0.3">
      <c r="B234" s="17"/>
      <c r="C234" s="53">
        <v>215</v>
      </c>
      <c r="D234" s="54"/>
      <c r="E234" s="197"/>
      <c r="F234" s="198"/>
      <c r="G234" s="198"/>
      <c r="H234" s="198"/>
      <c r="I234" s="198"/>
      <c r="J234" s="198"/>
      <c r="K234" s="199"/>
      <c r="L234" s="197"/>
      <c r="M234" s="199"/>
      <c r="N234" s="55"/>
      <c r="O234" s="55"/>
      <c r="P234" s="55"/>
      <c r="Q234" s="55"/>
      <c r="R234" s="55"/>
      <c r="S234" s="55"/>
      <c r="T234" s="31"/>
    </row>
    <row r="235" spans="2:20" ht="15" customHeight="1" x14ac:dyDescent="0.3">
      <c r="B235" s="17"/>
      <c r="C235" s="53">
        <v>216</v>
      </c>
      <c r="D235" s="54"/>
      <c r="E235" s="197"/>
      <c r="F235" s="198"/>
      <c r="G235" s="198"/>
      <c r="H235" s="198"/>
      <c r="I235" s="198"/>
      <c r="J235" s="198"/>
      <c r="K235" s="199"/>
      <c r="L235" s="197"/>
      <c r="M235" s="199"/>
      <c r="N235" s="55"/>
      <c r="O235" s="55"/>
      <c r="P235" s="55"/>
      <c r="Q235" s="55"/>
      <c r="R235" s="55"/>
      <c r="S235" s="55"/>
      <c r="T235" s="31"/>
    </row>
    <row r="236" spans="2:20" ht="15" customHeight="1" x14ac:dyDescent="0.3">
      <c r="B236" s="17"/>
      <c r="C236" s="53">
        <v>217</v>
      </c>
      <c r="D236" s="54"/>
      <c r="E236" s="197"/>
      <c r="F236" s="198"/>
      <c r="G236" s="198"/>
      <c r="H236" s="198"/>
      <c r="I236" s="198"/>
      <c r="J236" s="198"/>
      <c r="K236" s="199"/>
      <c r="L236" s="197"/>
      <c r="M236" s="199"/>
      <c r="N236" s="55"/>
      <c r="O236" s="55"/>
      <c r="P236" s="55"/>
      <c r="Q236" s="55"/>
      <c r="R236" s="55"/>
      <c r="S236" s="55"/>
      <c r="T236" s="31"/>
    </row>
    <row r="237" spans="2:20" ht="15" customHeight="1" x14ac:dyDescent="0.3">
      <c r="B237" s="17"/>
      <c r="C237" s="53">
        <v>218</v>
      </c>
      <c r="D237" s="54"/>
      <c r="E237" s="197"/>
      <c r="F237" s="198"/>
      <c r="G237" s="198"/>
      <c r="H237" s="198"/>
      <c r="I237" s="198"/>
      <c r="J237" s="198"/>
      <c r="K237" s="199"/>
      <c r="L237" s="197"/>
      <c r="M237" s="199"/>
      <c r="N237" s="55"/>
      <c r="O237" s="55"/>
      <c r="P237" s="55"/>
      <c r="Q237" s="55"/>
      <c r="R237" s="55"/>
      <c r="S237" s="55"/>
      <c r="T237" s="31"/>
    </row>
    <row r="238" spans="2:20" ht="15" customHeight="1" x14ac:dyDescent="0.3">
      <c r="B238" s="17"/>
      <c r="C238" s="53">
        <v>219</v>
      </c>
      <c r="D238" s="54"/>
      <c r="E238" s="197"/>
      <c r="F238" s="198"/>
      <c r="G238" s="198"/>
      <c r="H238" s="198"/>
      <c r="I238" s="198"/>
      <c r="J238" s="198"/>
      <c r="K238" s="199"/>
      <c r="L238" s="197"/>
      <c r="M238" s="199"/>
      <c r="N238" s="55"/>
      <c r="O238" s="55"/>
      <c r="P238" s="55"/>
      <c r="Q238" s="55"/>
      <c r="R238" s="55"/>
      <c r="S238" s="55"/>
      <c r="T238" s="31"/>
    </row>
    <row r="239" spans="2:20" ht="15" customHeight="1" x14ac:dyDescent="0.3">
      <c r="B239" s="17"/>
      <c r="C239" s="53">
        <v>220</v>
      </c>
      <c r="D239" s="54"/>
      <c r="E239" s="197"/>
      <c r="F239" s="198"/>
      <c r="G239" s="198"/>
      <c r="H239" s="198"/>
      <c r="I239" s="198"/>
      <c r="J239" s="198"/>
      <c r="K239" s="199"/>
      <c r="L239" s="197"/>
      <c r="M239" s="199"/>
      <c r="N239" s="55"/>
      <c r="O239" s="55"/>
      <c r="P239" s="55"/>
      <c r="Q239" s="55"/>
      <c r="R239" s="55"/>
      <c r="S239" s="55"/>
      <c r="T239" s="31"/>
    </row>
    <row r="240" spans="2:20" ht="15" customHeight="1" x14ac:dyDescent="0.3">
      <c r="B240" s="17"/>
      <c r="C240" s="53">
        <v>221</v>
      </c>
      <c r="D240" s="54"/>
      <c r="E240" s="197"/>
      <c r="F240" s="198"/>
      <c r="G240" s="198"/>
      <c r="H240" s="198"/>
      <c r="I240" s="198"/>
      <c r="J240" s="198"/>
      <c r="K240" s="199"/>
      <c r="L240" s="197"/>
      <c r="M240" s="199"/>
      <c r="N240" s="55"/>
      <c r="O240" s="55"/>
      <c r="P240" s="55"/>
      <c r="Q240" s="55"/>
      <c r="R240" s="55"/>
      <c r="S240" s="55"/>
      <c r="T240" s="31"/>
    </row>
    <row r="241" spans="2:20" ht="15" customHeight="1" x14ac:dyDescent="0.3">
      <c r="B241" s="17"/>
      <c r="C241" s="53">
        <v>222</v>
      </c>
      <c r="D241" s="54"/>
      <c r="E241" s="197"/>
      <c r="F241" s="198"/>
      <c r="G241" s="198"/>
      <c r="H241" s="198"/>
      <c r="I241" s="198"/>
      <c r="J241" s="198"/>
      <c r="K241" s="199"/>
      <c r="L241" s="197"/>
      <c r="M241" s="199"/>
      <c r="N241" s="55"/>
      <c r="O241" s="55"/>
      <c r="P241" s="55"/>
      <c r="Q241" s="55"/>
      <c r="R241" s="55"/>
      <c r="S241" s="55"/>
      <c r="T241" s="31"/>
    </row>
    <row r="242" spans="2:20" ht="15" customHeight="1" x14ac:dyDescent="0.3">
      <c r="B242" s="17"/>
      <c r="C242" s="53">
        <v>223</v>
      </c>
      <c r="D242" s="54"/>
      <c r="E242" s="197"/>
      <c r="F242" s="198"/>
      <c r="G242" s="198"/>
      <c r="H242" s="198"/>
      <c r="I242" s="198"/>
      <c r="J242" s="198"/>
      <c r="K242" s="199"/>
      <c r="L242" s="197"/>
      <c r="M242" s="199"/>
      <c r="N242" s="55"/>
      <c r="O242" s="55"/>
      <c r="P242" s="55"/>
      <c r="Q242" s="55"/>
      <c r="R242" s="55"/>
      <c r="S242" s="55"/>
      <c r="T242" s="31"/>
    </row>
    <row r="243" spans="2:20" ht="15" customHeight="1" x14ac:dyDescent="0.3">
      <c r="B243" s="17"/>
      <c r="C243" s="53">
        <v>224</v>
      </c>
      <c r="D243" s="54"/>
      <c r="E243" s="197"/>
      <c r="F243" s="198"/>
      <c r="G243" s="198"/>
      <c r="H243" s="198"/>
      <c r="I243" s="198"/>
      <c r="J243" s="198"/>
      <c r="K243" s="199"/>
      <c r="L243" s="197"/>
      <c r="M243" s="199"/>
      <c r="N243" s="55"/>
      <c r="O243" s="55"/>
      <c r="P243" s="55"/>
      <c r="Q243" s="55"/>
      <c r="R243" s="55"/>
      <c r="S243" s="55"/>
      <c r="T243" s="31"/>
    </row>
    <row r="244" spans="2:20" ht="15" customHeight="1" x14ac:dyDescent="0.3">
      <c r="B244" s="17"/>
      <c r="C244" s="53">
        <v>225</v>
      </c>
      <c r="D244" s="54"/>
      <c r="E244" s="197"/>
      <c r="F244" s="198"/>
      <c r="G244" s="198"/>
      <c r="H244" s="198"/>
      <c r="I244" s="198"/>
      <c r="J244" s="198"/>
      <c r="K244" s="199"/>
      <c r="L244" s="197"/>
      <c r="M244" s="199"/>
      <c r="N244" s="55"/>
      <c r="O244" s="55"/>
      <c r="P244" s="55"/>
      <c r="Q244" s="55"/>
      <c r="R244" s="55"/>
      <c r="S244" s="55"/>
      <c r="T244" s="31"/>
    </row>
    <row r="245" spans="2:20" ht="15" customHeight="1" x14ac:dyDescent="0.3">
      <c r="B245" s="17"/>
      <c r="C245" s="53">
        <v>226</v>
      </c>
      <c r="D245" s="54"/>
      <c r="E245" s="197"/>
      <c r="F245" s="198"/>
      <c r="G245" s="198"/>
      <c r="H245" s="198"/>
      <c r="I245" s="198"/>
      <c r="J245" s="198"/>
      <c r="K245" s="199"/>
      <c r="L245" s="197"/>
      <c r="M245" s="199"/>
      <c r="N245" s="55"/>
      <c r="O245" s="55"/>
      <c r="P245" s="55"/>
      <c r="Q245" s="55"/>
      <c r="R245" s="55"/>
      <c r="S245" s="55"/>
      <c r="T245" s="31"/>
    </row>
    <row r="246" spans="2:20" ht="15" customHeight="1" x14ac:dyDescent="0.3">
      <c r="B246" s="17"/>
      <c r="C246" s="53">
        <v>227</v>
      </c>
      <c r="D246" s="54"/>
      <c r="E246" s="197"/>
      <c r="F246" s="198"/>
      <c r="G246" s="198"/>
      <c r="H246" s="198"/>
      <c r="I246" s="198"/>
      <c r="J246" s="198"/>
      <c r="K246" s="199"/>
      <c r="L246" s="197"/>
      <c r="M246" s="199"/>
      <c r="N246" s="55"/>
      <c r="O246" s="55"/>
      <c r="P246" s="55"/>
      <c r="Q246" s="55"/>
      <c r="R246" s="55"/>
      <c r="S246" s="55"/>
      <c r="T246" s="31"/>
    </row>
    <row r="247" spans="2:20" ht="15" customHeight="1" x14ac:dyDescent="0.3">
      <c r="B247" s="17"/>
      <c r="C247" s="53">
        <v>228</v>
      </c>
      <c r="D247" s="54"/>
      <c r="E247" s="197"/>
      <c r="F247" s="198"/>
      <c r="G247" s="198"/>
      <c r="H247" s="198"/>
      <c r="I247" s="198"/>
      <c r="J247" s="198"/>
      <c r="K247" s="199"/>
      <c r="L247" s="197"/>
      <c r="M247" s="199"/>
      <c r="N247" s="55"/>
      <c r="O247" s="55"/>
      <c r="P247" s="55"/>
      <c r="Q247" s="55"/>
      <c r="R247" s="55"/>
      <c r="S247" s="55"/>
      <c r="T247" s="31"/>
    </row>
    <row r="248" spans="2:20" ht="15" customHeight="1" x14ac:dyDescent="0.3">
      <c r="B248" s="17"/>
      <c r="C248" s="53">
        <v>229</v>
      </c>
      <c r="D248" s="54"/>
      <c r="E248" s="197"/>
      <c r="F248" s="198"/>
      <c r="G248" s="198"/>
      <c r="H248" s="198"/>
      <c r="I248" s="198"/>
      <c r="J248" s="198"/>
      <c r="K248" s="199"/>
      <c r="L248" s="197"/>
      <c r="M248" s="199"/>
      <c r="N248" s="55"/>
      <c r="O248" s="55"/>
      <c r="P248" s="55"/>
      <c r="Q248" s="55"/>
      <c r="R248" s="55"/>
      <c r="S248" s="55"/>
      <c r="T248" s="31"/>
    </row>
    <row r="249" spans="2:20" ht="15" customHeight="1" x14ac:dyDescent="0.3">
      <c r="B249" s="17"/>
      <c r="C249" s="53">
        <v>230</v>
      </c>
      <c r="D249" s="54"/>
      <c r="E249" s="197"/>
      <c r="F249" s="198"/>
      <c r="G249" s="198"/>
      <c r="H249" s="198"/>
      <c r="I249" s="198"/>
      <c r="J249" s="198"/>
      <c r="K249" s="199"/>
      <c r="L249" s="197"/>
      <c r="M249" s="199"/>
      <c r="N249" s="55"/>
      <c r="O249" s="55"/>
      <c r="P249" s="55"/>
      <c r="Q249" s="55"/>
      <c r="R249" s="55"/>
      <c r="S249" s="55"/>
      <c r="T249" s="31"/>
    </row>
    <row r="250" spans="2:20" ht="15" customHeight="1" x14ac:dyDescent="0.3">
      <c r="B250" s="17"/>
      <c r="C250" s="53">
        <v>231</v>
      </c>
      <c r="D250" s="54"/>
      <c r="E250" s="197"/>
      <c r="F250" s="198"/>
      <c r="G250" s="198"/>
      <c r="H250" s="198"/>
      <c r="I250" s="198"/>
      <c r="J250" s="198"/>
      <c r="K250" s="199"/>
      <c r="L250" s="197"/>
      <c r="M250" s="199"/>
      <c r="N250" s="55"/>
      <c r="O250" s="55"/>
      <c r="P250" s="55"/>
      <c r="Q250" s="55"/>
      <c r="R250" s="55"/>
      <c r="S250" s="55"/>
      <c r="T250" s="31"/>
    </row>
    <row r="251" spans="2:20" ht="15" customHeight="1" x14ac:dyDescent="0.3">
      <c r="B251" s="17"/>
      <c r="C251" s="53">
        <v>232</v>
      </c>
      <c r="D251" s="54"/>
      <c r="E251" s="197"/>
      <c r="F251" s="198"/>
      <c r="G251" s="198"/>
      <c r="H251" s="198"/>
      <c r="I251" s="198"/>
      <c r="J251" s="198"/>
      <c r="K251" s="199"/>
      <c r="L251" s="197"/>
      <c r="M251" s="199"/>
      <c r="N251" s="55"/>
      <c r="O251" s="55"/>
      <c r="P251" s="55"/>
      <c r="Q251" s="55"/>
      <c r="R251" s="55"/>
      <c r="S251" s="55"/>
      <c r="T251" s="31"/>
    </row>
    <row r="252" spans="2:20" ht="15" customHeight="1" x14ac:dyDescent="0.3">
      <c r="B252" s="17"/>
      <c r="C252" s="53">
        <v>233</v>
      </c>
      <c r="D252" s="54"/>
      <c r="E252" s="197"/>
      <c r="F252" s="198"/>
      <c r="G252" s="198"/>
      <c r="H252" s="198"/>
      <c r="I252" s="198"/>
      <c r="J252" s="198"/>
      <c r="K252" s="199"/>
      <c r="L252" s="197"/>
      <c r="M252" s="199"/>
      <c r="N252" s="55"/>
      <c r="O252" s="55"/>
      <c r="P252" s="55"/>
      <c r="Q252" s="55"/>
      <c r="R252" s="55"/>
      <c r="S252" s="55"/>
      <c r="T252" s="31"/>
    </row>
    <row r="253" spans="2:20" ht="15" customHeight="1" x14ac:dyDescent="0.3">
      <c r="B253" s="17"/>
      <c r="C253" s="53">
        <v>234</v>
      </c>
      <c r="D253" s="54"/>
      <c r="E253" s="197"/>
      <c r="F253" s="198"/>
      <c r="G253" s="198"/>
      <c r="H253" s="198"/>
      <c r="I253" s="198"/>
      <c r="J253" s="198"/>
      <c r="K253" s="199"/>
      <c r="L253" s="197"/>
      <c r="M253" s="199"/>
      <c r="N253" s="55"/>
      <c r="O253" s="55"/>
      <c r="P253" s="55"/>
      <c r="Q253" s="55"/>
      <c r="R253" s="55"/>
      <c r="S253" s="55"/>
      <c r="T253" s="31"/>
    </row>
    <row r="254" spans="2:20" ht="15" customHeight="1" x14ac:dyDescent="0.3">
      <c r="B254" s="17"/>
      <c r="C254" s="53">
        <v>235</v>
      </c>
      <c r="D254" s="54"/>
      <c r="E254" s="197"/>
      <c r="F254" s="198"/>
      <c r="G254" s="198"/>
      <c r="H254" s="198"/>
      <c r="I254" s="198"/>
      <c r="J254" s="198"/>
      <c r="K254" s="199"/>
      <c r="L254" s="197"/>
      <c r="M254" s="199"/>
      <c r="N254" s="55"/>
      <c r="O254" s="55"/>
      <c r="P254" s="55"/>
      <c r="Q254" s="55"/>
      <c r="R254" s="55"/>
      <c r="S254" s="55"/>
      <c r="T254" s="31"/>
    </row>
    <row r="255" spans="2:20" ht="15" customHeight="1" x14ac:dyDescent="0.3">
      <c r="B255" s="17"/>
      <c r="C255" s="53">
        <v>236</v>
      </c>
      <c r="D255" s="54"/>
      <c r="E255" s="197"/>
      <c r="F255" s="198"/>
      <c r="G255" s="198"/>
      <c r="H255" s="198"/>
      <c r="I255" s="198"/>
      <c r="J255" s="198"/>
      <c r="K255" s="199"/>
      <c r="L255" s="197"/>
      <c r="M255" s="199"/>
      <c r="N255" s="55"/>
      <c r="O255" s="55"/>
      <c r="P255" s="55"/>
      <c r="Q255" s="55"/>
      <c r="R255" s="55"/>
      <c r="S255" s="55"/>
      <c r="T255" s="31"/>
    </row>
    <row r="256" spans="2:20" ht="15" customHeight="1" x14ac:dyDescent="0.3">
      <c r="B256" s="17"/>
      <c r="C256" s="53">
        <v>237</v>
      </c>
      <c r="D256" s="54"/>
      <c r="E256" s="197"/>
      <c r="F256" s="198"/>
      <c r="G256" s="198"/>
      <c r="H256" s="198"/>
      <c r="I256" s="198"/>
      <c r="J256" s="198"/>
      <c r="K256" s="199"/>
      <c r="L256" s="197"/>
      <c r="M256" s="199"/>
      <c r="N256" s="55"/>
      <c r="O256" s="55"/>
      <c r="P256" s="55"/>
      <c r="Q256" s="55"/>
      <c r="R256" s="55"/>
      <c r="S256" s="55"/>
      <c r="T256" s="31"/>
    </row>
    <row r="257" spans="2:20" ht="15" customHeight="1" x14ac:dyDescent="0.3">
      <c r="B257" s="17"/>
      <c r="C257" s="53">
        <v>238</v>
      </c>
      <c r="D257" s="54"/>
      <c r="E257" s="197"/>
      <c r="F257" s="198"/>
      <c r="G257" s="198"/>
      <c r="H257" s="198"/>
      <c r="I257" s="198"/>
      <c r="J257" s="198"/>
      <c r="K257" s="199"/>
      <c r="L257" s="197"/>
      <c r="M257" s="199"/>
      <c r="N257" s="55"/>
      <c r="O257" s="55"/>
      <c r="P257" s="55"/>
      <c r="Q257" s="55"/>
      <c r="R257" s="55"/>
      <c r="S257" s="55"/>
      <c r="T257" s="31"/>
    </row>
    <row r="258" spans="2:20" ht="15" customHeight="1" x14ac:dyDescent="0.3">
      <c r="B258" s="17"/>
      <c r="C258" s="53">
        <v>239</v>
      </c>
      <c r="D258" s="54"/>
      <c r="E258" s="197"/>
      <c r="F258" s="198"/>
      <c r="G258" s="198"/>
      <c r="H258" s="198"/>
      <c r="I258" s="198"/>
      <c r="J258" s="198"/>
      <c r="K258" s="199"/>
      <c r="L258" s="197"/>
      <c r="M258" s="199"/>
      <c r="N258" s="55"/>
      <c r="O258" s="55"/>
      <c r="P258" s="55"/>
      <c r="Q258" s="55"/>
      <c r="R258" s="55"/>
      <c r="S258" s="55"/>
      <c r="T258" s="31"/>
    </row>
    <row r="259" spans="2:20" ht="15" customHeight="1" x14ac:dyDescent="0.3">
      <c r="B259" s="17"/>
      <c r="C259" s="53">
        <v>240</v>
      </c>
      <c r="D259" s="54"/>
      <c r="E259" s="197"/>
      <c r="F259" s="198"/>
      <c r="G259" s="198"/>
      <c r="H259" s="198"/>
      <c r="I259" s="198"/>
      <c r="J259" s="198"/>
      <c r="K259" s="199"/>
      <c r="L259" s="197"/>
      <c r="M259" s="199"/>
      <c r="N259" s="55"/>
      <c r="O259" s="55"/>
      <c r="P259" s="55"/>
      <c r="Q259" s="55"/>
      <c r="R259" s="55"/>
      <c r="S259" s="55"/>
      <c r="T259" s="31"/>
    </row>
    <row r="260" spans="2:20" ht="15" customHeight="1" x14ac:dyDescent="0.3">
      <c r="B260" s="17"/>
      <c r="C260" s="53">
        <v>241</v>
      </c>
      <c r="D260" s="54"/>
      <c r="E260" s="197"/>
      <c r="F260" s="198"/>
      <c r="G260" s="198"/>
      <c r="H260" s="198"/>
      <c r="I260" s="198"/>
      <c r="J260" s="198"/>
      <c r="K260" s="199"/>
      <c r="L260" s="197"/>
      <c r="M260" s="199"/>
      <c r="N260" s="55"/>
      <c r="O260" s="55"/>
      <c r="P260" s="55"/>
      <c r="Q260" s="55"/>
      <c r="R260" s="55"/>
      <c r="S260" s="55"/>
      <c r="T260" s="31"/>
    </row>
    <row r="261" spans="2:20" ht="15" customHeight="1" x14ac:dyDescent="0.3">
      <c r="B261" s="17"/>
      <c r="C261" s="53">
        <v>242</v>
      </c>
      <c r="D261" s="54"/>
      <c r="E261" s="197"/>
      <c r="F261" s="198"/>
      <c r="G261" s="198"/>
      <c r="H261" s="198"/>
      <c r="I261" s="198"/>
      <c r="J261" s="198"/>
      <c r="K261" s="199"/>
      <c r="L261" s="197"/>
      <c r="M261" s="199"/>
      <c r="N261" s="55"/>
      <c r="O261" s="55"/>
      <c r="P261" s="55"/>
      <c r="Q261" s="55"/>
      <c r="R261" s="55"/>
      <c r="S261" s="55"/>
      <c r="T261" s="31"/>
    </row>
    <row r="262" spans="2:20" ht="15" customHeight="1" x14ac:dyDescent="0.3">
      <c r="B262" s="17"/>
      <c r="C262" s="53">
        <v>243</v>
      </c>
      <c r="D262" s="54"/>
      <c r="E262" s="197"/>
      <c r="F262" s="198"/>
      <c r="G262" s="198"/>
      <c r="H262" s="198"/>
      <c r="I262" s="198"/>
      <c r="J262" s="198"/>
      <c r="K262" s="199"/>
      <c r="L262" s="197"/>
      <c r="M262" s="199"/>
      <c r="N262" s="55"/>
      <c r="O262" s="55"/>
      <c r="P262" s="55"/>
      <c r="Q262" s="55"/>
      <c r="R262" s="55"/>
      <c r="S262" s="55"/>
      <c r="T262" s="31"/>
    </row>
    <row r="263" spans="2:20" ht="15" customHeight="1" x14ac:dyDescent="0.3">
      <c r="B263" s="17"/>
      <c r="C263" s="53">
        <v>244</v>
      </c>
      <c r="D263" s="54"/>
      <c r="E263" s="197"/>
      <c r="F263" s="198"/>
      <c r="G263" s="198"/>
      <c r="H263" s="198"/>
      <c r="I263" s="198"/>
      <c r="J263" s="198"/>
      <c r="K263" s="199"/>
      <c r="L263" s="197"/>
      <c r="M263" s="199"/>
      <c r="N263" s="55"/>
      <c r="O263" s="55"/>
      <c r="P263" s="55"/>
      <c r="Q263" s="55"/>
      <c r="R263" s="55"/>
      <c r="S263" s="55"/>
      <c r="T263" s="31"/>
    </row>
    <row r="264" spans="2:20" ht="15" customHeight="1" x14ac:dyDescent="0.3">
      <c r="B264" s="17"/>
      <c r="C264" s="53">
        <v>245</v>
      </c>
      <c r="D264" s="54"/>
      <c r="E264" s="197"/>
      <c r="F264" s="198"/>
      <c r="G264" s="198"/>
      <c r="H264" s="198"/>
      <c r="I264" s="198"/>
      <c r="J264" s="198"/>
      <c r="K264" s="199"/>
      <c r="L264" s="197"/>
      <c r="M264" s="199"/>
      <c r="N264" s="55"/>
      <c r="O264" s="55"/>
      <c r="P264" s="55"/>
      <c r="Q264" s="55"/>
      <c r="R264" s="55"/>
      <c r="S264" s="55"/>
      <c r="T264" s="31"/>
    </row>
    <row r="265" spans="2:20" ht="15" customHeight="1" x14ac:dyDescent="0.3">
      <c r="B265" s="17"/>
      <c r="C265" s="53">
        <v>246</v>
      </c>
      <c r="D265" s="54"/>
      <c r="E265" s="197"/>
      <c r="F265" s="198"/>
      <c r="G265" s="198"/>
      <c r="H265" s="198"/>
      <c r="I265" s="198"/>
      <c r="J265" s="198"/>
      <c r="K265" s="199"/>
      <c r="L265" s="197"/>
      <c r="M265" s="199"/>
      <c r="N265" s="55"/>
      <c r="O265" s="55"/>
      <c r="P265" s="55"/>
      <c r="Q265" s="55"/>
      <c r="R265" s="55"/>
      <c r="S265" s="55"/>
      <c r="T265" s="31"/>
    </row>
    <row r="266" spans="2:20" ht="15" customHeight="1" x14ac:dyDescent="0.3">
      <c r="B266" s="17"/>
      <c r="C266" s="53">
        <v>247</v>
      </c>
      <c r="D266" s="54"/>
      <c r="E266" s="197"/>
      <c r="F266" s="198"/>
      <c r="G266" s="198"/>
      <c r="H266" s="198"/>
      <c r="I266" s="198"/>
      <c r="J266" s="198"/>
      <c r="K266" s="199"/>
      <c r="L266" s="197"/>
      <c r="M266" s="199"/>
      <c r="N266" s="55"/>
      <c r="O266" s="55"/>
      <c r="P266" s="55"/>
      <c r="Q266" s="55"/>
      <c r="R266" s="55"/>
      <c r="S266" s="55"/>
      <c r="T266" s="31"/>
    </row>
    <row r="267" spans="2:20" ht="15" customHeight="1" x14ac:dyDescent="0.3">
      <c r="B267" s="17"/>
      <c r="C267" s="53">
        <v>248</v>
      </c>
      <c r="D267" s="54"/>
      <c r="E267" s="197"/>
      <c r="F267" s="198"/>
      <c r="G267" s="198"/>
      <c r="H267" s="198"/>
      <c r="I267" s="198"/>
      <c r="J267" s="198"/>
      <c r="K267" s="199"/>
      <c r="L267" s="197"/>
      <c r="M267" s="199"/>
      <c r="N267" s="55"/>
      <c r="O267" s="55"/>
      <c r="P267" s="55"/>
      <c r="Q267" s="55"/>
      <c r="R267" s="55"/>
      <c r="S267" s="55"/>
      <c r="T267" s="31"/>
    </row>
    <row r="268" spans="2:20" ht="15" customHeight="1" x14ac:dyDescent="0.3">
      <c r="B268" s="17"/>
      <c r="C268" s="53">
        <v>249</v>
      </c>
      <c r="D268" s="54"/>
      <c r="E268" s="197"/>
      <c r="F268" s="198"/>
      <c r="G268" s="198"/>
      <c r="H268" s="198"/>
      <c r="I268" s="198"/>
      <c r="J268" s="198"/>
      <c r="K268" s="199"/>
      <c r="L268" s="197"/>
      <c r="M268" s="199"/>
      <c r="N268" s="55"/>
      <c r="O268" s="55"/>
      <c r="P268" s="55"/>
      <c r="Q268" s="55"/>
      <c r="R268" s="55"/>
      <c r="S268" s="55"/>
      <c r="T268" s="31"/>
    </row>
    <row r="269" spans="2:20" ht="15" customHeight="1" x14ac:dyDescent="0.3">
      <c r="B269" s="17"/>
      <c r="C269" s="53">
        <v>250</v>
      </c>
      <c r="D269" s="54"/>
      <c r="E269" s="197"/>
      <c r="F269" s="198"/>
      <c r="G269" s="198"/>
      <c r="H269" s="198"/>
      <c r="I269" s="198"/>
      <c r="J269" s="198"/>
      <c r="K269" s="199"/>
      <c r="L269" s="197"/>
      <c r="M269" s="199"/>
      <c r="N269" s="55"/>
      <c r="O269" s="55"/>
      <c r="P269" s="55"/>
      <c r="Q269" s="55"/>
      <c r="R269" s="55"/>
      <c r="S269" s="55"/>
      <c r="T269" s="31"/>
    </row>
    <row r="270" spans="2:20" ht="15" customHeight="1" x14ac:dyDescent="0.3">
      <c r="B270" s="17"/>
      <c r="C270" s="53">
        <v>251</v>
      </c>
      <c r="D270" s="54"/>
      <c r="E270" s="197"/>
      <c r="F270" s="198"/>
      <c r="G270" s="198"/>
      <c r="H270" s="198"/>
      <c r="I270" s="198"/>
      <c r="J270" s="198"/>
      <c r="K270" s="199"/>
      <c r="L270" s="197"/>
      <c r="M270" s="199"/>
      <c r="N270" s="55"/>
      <c r="O270" s="55"/>
      <c r="P270" s="55"/>
      <c r="Q270" s="55"/>
      <c r="R270" s="55"/>
      <c r="S270" s="55"/>
      <c r="T270" s="31"/>
    </row>
    <row r="271" spans="2:20" ht="15" customHeight="1" x14ac:dyDescent="0.3">
      <c r="B271" s="17"/>
      <c r="C271" s="53">
        <v>252</v>
      </c>
      <c r="D271" s="54"/>
      <c r="E271" s="197"/>
      <c r="F271" s="198"/>
      <c r="G271" s="198"/>
      <c r="H271" s="198"/>
      <c r="I271" s="198"/>
      <c r="J271" s="198"/>
      <c r="K271" s="199"/>
      <c r="L271" s="197"/>
      <c r="M271" s="199"/>
      <c r="N271" s="55"/>
      <c r="O271" s="55"/>
      <c r="P271" s="55"/>
      <c r="Q271" s="55"/>
      <c r="R271" s="55"/>
      <c r="S271" s="55"/>
      <c r="T271" s="31"/>
    </row>
    <row r="272" spans="2:20" ht="15" customHeight="1" x14ac:dyDescent="0.3">
      <c r="B272" s="17"/>
      <c r="C272" s="53">
        <v>253</v>
      </c>
      <c r="D272" s="54"/>
      <c r="E272" s="197"/>
      <c r="F272" s="198"/>
      <c r="G272" s="198"/>
      <c r="H272" s="198"/>
      <c r="I272" s="198"/>
      <c r="J272" s="198"/>
      <c r="K272" s="199"/>
      <c r="L272" s="197"/>
      <c r="M272" s="199"/>
      <c r="N272" s="55"/>
      <c r="O272" s="55"/>
      <c r="P272" s="55"/>
      <c r="Q272" s="55"/>
      <c r="R272" s="55"/>
      <c r="S272" s="55"/>
      <c r="T272" s="31"/>
    </row>
    <row r="273" spans="2:20" ht="15" customHeight="1" x14ac:dyDescent="0.3">
      <c r="B273" s="17"/>
      <c r="C273" s="53">
        <v>254</v>
      </c>
      <c r="D273" s="54"/>
      <c r="E273" s="197"/>
      <c r="F273" s="198"/>
      <c r="G273" s="198"/>
      <c r="H273" s="198"/>
      <c r="I273" s="198"/>
      <c r="J273" s="198"/>
      <c r="K273" s="199"/>
      <c r="L273" s="197"/>
      <c r="M273" s="199"/>
      <c r="N273" s="55"/>
      <c r="O273" s="55"/>
      <c r="P273" s="55"/>
      <c r="Q273" s="55"/>
      <c r="R273" s="55"/>
      <c r="S273" s="55"/>
      <c r="T273" s="31"/>
    </row>
    <row r="274" spans="2:20" ht="15" customHeight="1" x14ac:dyDescent="0.3">
      <c r="B274" s="17"/>
      <c r="C274" s="53">
        <v>255</v>
      </c>
      <c r="D274" s="54"/>
      <c r="E274" s="197"/>
      <c r="F274" s="198"/>
      <c r="G274" s="198"/>
      <c r="H274" s="198"/>
      <c r="I274" s="198"/>
      <c r="J274" s="198"/>
      <c r="K274" s="199"/>
      <c r="L274" s="197"/>
      <c r="M274" s="199"/>
      <c r="N274" s="55"/>
      <c r="O274" s="55"/>
      <c r="P274" s="55"/>
      <c r="Q274" s="55"/>
      <c r="R274" s="55"/>
      <c r="S274" s="55"/>
      <c r="T274" s="31"/>
    </row>
    <row r="275" spans="2:20" ht="15" customHeight="1" x14ac:dyDescent="0.3">
      <c r="B275" s="17"/>
      <c r="C275" s="53">
        <v>256</v>
      </c>
      <c r="D275" s="54"/>
      <c r="E275" s="197"/>
      <c r="F275" s="198"/>
      <c r="G275" s="198"/>
      <c r="H275" s="198"/>
      <c r="I275" s="198"/>
      <c r="J275" s="198"/>
      <c r="K275" s="199"/>
      <c r="L275" s="197"/>
      <c r="M275" s="199"/>
      <c r="N275" s="55"/>
      <c r="O275" s="55"/>
      <c r="P275" s="55"/>
      <c r="Q275" s="55"/>
      <c r="R275" s="55"/>
      <c r="S275" s="55"/>
      <c r="T275" s="31"/>
    </row>
    <row r="276" spans="2:20" ht="15" customHeight="1" x14ac:dyDescent="0.3">
      <c r="B276" s="17"/>
      <c r="C276" s="53">
        <v>257</v>
      </c>
      <c r="D276" s="54"/>
      <c r="E276" s="197"/>
      <c r="F276" s="198"/>
      <c r="G276" s="198"/>
      <c r="H276" s="198"/>
      <c r="I276" s="198"/>
      <c r="J276" s="198"/>
      <c r="K276" s="199"/>
      <c r="L276" s="197"/>
      <c r="M276" s="199"/>
      <c r="N276" s="55"/>
      <c r="O276" s="55"/>
      <c r="P276" s="55"/>
      <c r="Q276" s="55"/>
      <c r="R276" s="55"/>
      <c r="S276" s="55"/>
      <c r="T276" s="31"/>
    </row>
    <row r="277" spans="2:20" ht="15" customHeight="1" x14ac:dyDescent="0.3">
      <c r="B277" s="17"/>
      <c r="C277" s="53">
        <v>258</v>
      </c>
      <c r="D277" s="54"/>
      <c r="E277" s="197"/>
      <c r="F277" s="198"/>
      <c r="G277" s="198"/>
      <c r="H277" s="198"/>
      <c r="I277" s="198"/>
      <c r="J277" s="198"/>
      <c r="K277" s="199"/>
      <c r="L277" s="197"/>
      <c r="M277" s="199"/>
      <c r="N277" s="55"/>
      <c r="O277" s="55"/>
      <c r="P277" s="55"/>
      <c r="Q277" s="55"/>
      <c r="R277" s="55"/>
      <c r="S277" s="55"/>
      <c r="T277" s="31"/>
    </row>
    <row r="278" spans="2:20" ht="15" customHeight="1" x14ac:dyDescent="0.3">
      <c r="B278" s="17"/>
      <c r="C278" s="53">
        <v>259</v>
      </c>
      <c r="D278" s="54"/>
      <c r="E278" s="197"/>
      <c r="F278" s="198"/>
      <c r="G278" s="198"/>
      <c r="H278" s="198"/>
      <c r="I278" s="198"/>
      <c r="J278" s="198"/>
      <c r="K278" s="199"/>
      <c r="L278" s="197"/>
      <c r="M278" s="199"/>
      <c r="N278" s="55"/>
      <c r="O278" s="55"/>
      <c r="P278" s="55"/>
      <c r="Q278" s="55"/>
      <c r="R278" s="55"/>
      <c r="S278" s="55"/>
      <c r="T278" s="31"/>
    </row>
    <row r="279" spans="2:20" ht="15" customHeight="1" x14ac:dyDescent="0.3">
      <c r="B279" s="17"/>
      <c r="C279" s="53">
        <v>260</v>
      </c>
      <c r="D279" s="54"/>
      <c r="E279" s="197"/>
      <c r="F279" s="198"/>
      <c r="G279" s="198"/>
      <c r="H279" s="198"/>
      <c r="I279" s="198"/>
      <c r="J279" s="198"/>
      <c r="K279" s="199"/>
      <c r="L279" s="197"/>
      <c r="M279" s="199"/>
      <c r="N279" s="55"/>
      <c r="O279" s="55"/>
      <c r="P279" s="55"/>
      <c r="Q279" s="55"/>
      <c r="R279" s="55"/>
      <c r="S279" s="55"/>
      <c r="T279" s="31"/>
    </row>
    <row r="280" spans="2:20" ht="15" customHeight="1" x14ac:dyDescent="0.3">
      <c r="B280" s="17"/>
      <c r="C280" s="53">
        <v>261</v>
      </c>
      <c r="D280" s="54"/>
      <c r="E280" s="197"/>
      <c r="F280" s="198"/>
      <c r="G280" s="198"/>
      <c r="H280" s="198"/>
      <c r="I280" s="198"/>
      <c r="J280" s="198"/>
      <c r="K280" s="199"/>
      <c r="L280" s="197"/>
      <c r="M280" s="199"/>
      <c r="N280" s="55"/>
      <c r="O280" s="55"/>
      <c r="P280" s="55"/>
      <c r="Q280" s="55"/>
      <c r="R280" s="55"/>
      <c r="S280" s="55"/>
      <c r="T280" s="31"/>
    </row>
    <row r="281" spans="2:20" ht="15" customHeight="1" x14ac:dyDescent="0.3">
      <c r="B281" s="17"/>
      <c r="C281" s="53">
        <v>262</v>
      </c>
      <c r="D281" s="54"/>
      <c r="E281" s="197"/>
      <c r="F281" s="198"/>
      <c r="G281" s="198"/>
      <c r="H281" s="198"/>
      <c r="I281" s="198"/>
      <c r="J281" s="198"/>
      <c r="K281" s="199"/>
      <c r="L281" s="197"/>
      <c r="M281" s="199"/>
      <c r="N281" s="55"/>
      <c r="O281" s="55"/>
      <c r="P281" s="55"/>
      <c r="Q281" s="55"/>
      <c r="R281" s="55"/>
      <c r="S281" s="55"/>
      <c r="T281" s="31"/>
    </row>
    <row r="282" spans="2:20" ht="15" customHeight="1" x14ac:dyDescent="0.3">
      <c r="B282" s="17"/>
      <c r="C282" s="53">
        <v>263</v>
      </c>
      <c r="D282" s="54"/>
      <c r="E282" s="197"/>
      <c r="F282" s="198"/>
      <c r="G282" s="198"/>
      <c r="H282" s="198"/>
      <c r="I282" s="198"/>
      <c r="J282" s="198"/>
      <c r="K282" s="199"/>
      <c r="L282" s="197"/>
      <c r="M282" s="199"/>
      <c r="N282" s="55"/>
      <c r="O282" s="55"/>
      <c r="P282" s="55"/>
      <c r="Q282" s="55"/>
      <c r="R282" s="55"/>
      <c r="S282" s="55"/>
      <c r="T282" s="31"/>
    </row>
    <row r="283" spans="2:20" ht="15" customHeight="1" x14ac:dyDescent="0.3">
      <c r="B283" s="17"/>
      <c r="C283" s="53">
        <v>264</v>
      </c>
      <c r="D283" s="54"/>
      <c r="E283" s="197"/>
      <c r="F283" s="198"/>
      <c r="G283" s="198"/>
      <c r="H283" s="198"/>
      <c r="I283" s="198"/>
      <c r="J283" s="198"/>
      <c r="K283" s="199"/>
      <c r="L283" s="197"/>
      <c r="M283" s="199"/>
      <c r="N283" s="55"/>
      <c r="O283" s="55"/>
      <c r="P283" s="55"/>
      <c r="Q283" s="55"/>
      <c r="R283" s="55"/>
      <c r="S283" s="55"/>
      <c r="T283" s="31"/>
    </row>
    <row r="284" spans="2:20" ht="15" customHeight="1" x14ac:dyDescent="0.3">
      <c r="B284" s="17"/>
      <c r="C284" s="53">
        <v>265</v>
      </c>
      <c r="D284" s="54"/>
      <c r="E284" s="197"/>
      <c r="F284" s="198"/>
      <c r="G284" s="198"/>
      <c r="H284" s="198"/>
      <c r="I284" s="198"/>
      <c r="J284" s="198"/>
      <c r="K284" s="199"/>
      <c r="L284" s="197"/>
      <c r="M284" s="199"/>
      <c r="N284" s="55"/>
      <c r="O284" s="55"/>
      <c r="P284" s="55"/>
      <c r="Q284" s="55"/>
      <c r="R284" s="55"/>
      <c r="S284" s="55"/>
      <c r="T284" s="31"/>
    </row>
    <row r="285" spans="2:20" ht="15" customHeight="1" x14ac:dyDescent="0.3">
      <c r="B285" s="17"/>
      <c r="C285" s="53">
        <v>266</v>
      </c>
      <c r="D285" s="54"/>
      <c r="E285" s="197"/>
      <c r="F285" s="198"/>
      <c r="G285" s="198"/>
      <c r="H285" s="198"/>
      <c r="I285" s="198"/>
      <c r="J285" s="198"/>
      <c r="K285" s="199"/>
      <c r="L285" s="197"/>
      <c r="M285" s="199"/>
      <c r="N285" s="55"/>
      <c r="O285" s="55"/>
      <c r="P285" s="55"/>
      <c r="Q285" s="55"/>
      <c r="R285" s="55"/>
      <c r="S285" s="55"/>
      <c r="T285" s="31"/>
    </row>
    <row r="286" spans="2:20" ht="15" customHeight="1" x14ac:dyDescent="0.3">
      <c r="B286" s="17"/>
      <c r="C286" s="53">
        <v>267</v>
      </c>
      <c r="D286" s="54"/>
      <c r="E286" s="197"/>
      <c r="F286" s="198"/>
      <c r="G286" s="198"/>
      <c r="H286" s="198"/>
      <c r="I286" s="198"/>
      <c r="J286" s="198"/>
      <c r="K286" s="199"/>
      <c r="L286" s="197"/>
      <c r="M286" s="199"/>
      <c r="N286" s="55"/>
      <c r="O286" s="55"/>
      <c r="P286" s="55"/>
      <c r="Q286" s="55"/>
      <c r="R286" s="55"/>
      <c r="S286" s="55"/>
      <c r="T286" s="31"/>
    </row>
    <row r="287" spans="2:20" ht="15" customHeight="1" x14ac:dyDescent="0.3">
      <c r="B287" s="17"/>
      <c r="C287" s="53">
        <v>268</v>
      </c>
      <c r="D287" s="54"/>
      <c r="E287" s="197"/>
      <c r="F287" s="198"/>
      <c r="G287" s="198"/>
      <c r="H287" s="198"/>
      <c r="I287" s="198"/>
      <c r="J287" s="198"/>
      <c r="K287" s="199"/>
      <c r="L287" s="197"/>
      <c r="M287" s="199"/>
      <c r="N287" s="55"/>
      <c r="O287" s="55"/>
      <c r="P287" s="55"/>
      <c r="Q287" s="55"/>
      <c r="R287" s="55"/>
      <c r="S287" s="55"/>
      <c r="T287" s="31"/>
    </row>
    <row r="288" spans="2:20" ht="15" customHeight="1" x14ac:dyDescent="0.3">
      <c r="B288" s="17"/>
      <c r="C288" s="53">
        <v>269</v>
      </c>
      <c r="D288" s="54"/>
      <c r="E288" s="197"/>
      <c r="F288" s="198"/>
      <c r="G288" s="198"/>
      <c r="H288" s="198"/>
      <c r="I288" s="198"/>
      <c r="J288" s="198"/>
      <c r="K288" s="199"/>
      <c r="L288" s="197"/>
      <c r="M288" s="199"/>
      <c r="N288" s="55"/>
      <c r="O288" s="55"/>
      <c r="P288" s="55"/>
      <c r="Q288" s="55"/>
      <c r="R288" s="55"/>
      <c r="S288" s="55"/>
      <c r="T288" s="31"/>
    </row>
    <row r="289" spans="2:20" ht="15" customHeight="1" x14ac:dyDescent="0.3">
      <c r="B289" s="17"/>
      <c r="C289" s="53">
        <v>270</v>
      </c>
      <c r="D289" s="54"/>
      <c r="E289" s="197"/>
      <c r="F289" s="198"/>
      <c r="G289" s="198"/>
      <c r="H289" s="198"/>
      <c r="I289" s="198"/>
      <c r="J289" s="198"/>
      <c r="K289" s="199"/>
      <c r="L289" s="197"/>
      <c r="M289" s="199"/>
      <c r="N289" s="55"/>
      <c r="O289" s="55"/>
      <c r="P289" s="55"/>
      <c r="Q289" s="55"/>
      <c r="R289" s="55"/>
      <c r="S289" s="55"/>
      <c r="T289" s="31"/>
    </row>
    <row r="290" spans="2:20" ht="15" customHeight="1" x14ac:dyDescent="0.3">
      <c r="B290" s="17"/>
      <c r="C290" s="53">
        <v>271</v>
      </c>
      <c r="D290" s="54"/>
      <c r="E290" s="197"/>
      <c r="F290" s="198"/>
      <c r="G290" s="198"/>
      <c r="H290" s="198"/>
      <c r="I290" s="198"/>
      <c r="J290" s="198"/>
      <c r="K290" s="199"/>
      <c r="L290" s="197"/>
      <c r="M290" s="199"/>
      <c r="N290" s="55"/>
      <c r="O290" s="55"/>
      <c r="P290" s="55"/>
      <c r="Q290" s="55"/>
      <c r="R290" s="55"/>
      <c r="S290" s="55"/>
      <c r="T290" s="31"/>
    </row>
    <row r="291" spans="2:20" ht="15" customHeight="1" x14ac:dyDescent="0.3">
      <c r="B291" s="17"/>
      <c r="C291" s="53">
        <v>272</v>
      </c>
      <c r="D291" s="54"/>
      <c r="E291" s="197"/>
      <c r="F291" s="198"/>
      <c r="G291" s="198"/>
      <c r="H291" s="198"/>
      <c r="I291" s="198"/>
      <c r="J291" s="198"/>
      <c r="K291" s="199"/>
      <c r="L291" s="197"/>
      <c r="M291" s="199"/>
      <c r="N291" s="55"/>
      <c r="O291" s="55"/>
      <c r="P291" s="55"/>
      <c r="Q291" s="55"/>
      <c r="R291" s="55"/>
      <c r="S291" s="55"/>
      <c r="T291" s="31"/>
    </row>
    <row r="292" spans="2:20" ht="15" customHeight="1" x14ac:dyDescent="0.3">
      <c r="B292" s="17"/>
      <c r="C292" s="53">
        <v>273</v>
      </c>
      <c r="D292" s="54"/>
      <c r="E292" s="197"/>
      <c r="F292" s="198"/>
      <c r="G292" s="198"/>
      <c r="H292" s="198"/>
      <c r="I292" s="198"/>
      <c r="J292" s="198"/>
      <c r="K292" s="199"/>
      <c r="L292" s="197"/>
      <c r="M292" s="199"/>
      <c r="N292" s="55"/>
      <c r="O292" s="55"/>
      <c r="P292" s="55"/>
      <c r="Q292" s="55"/>
      <c r="R292" s="55"/>
      <c r="S292" s="55"/>
      <c r="T292" s="31"/>
    </row>
    <row r="293" spans="2:20" ht="15" customHeight="1" x14ac:dyDescent="0.3">
      <c r="B293" s="17"/>
      <c r="C293" s="53">
        <v>274</v>
      </c>
      <c r="D293" s="54"/>
      <c r="E293" s="197"/>
      <c r="F293" s="198"/>
      <c r="G293" s="198"/>
      <c r="H293" s="198"/>
      <c r="I293" s="198"/>
      <c r="J293" s="198"/>
      <c r="K293" s="199"/>
      <c r="L293" s="197"/>
      <c r="M293" s="199"/>
      <c r="N293" s="55"/>
      <c r="O293" s="55"/>
      <c r="P293" s="55"/>
      <c r="Q293" s="55"/>
      <c r="R293" s="55"/>
      <c r="S293" s="55"/>
      <c r="T293" s="31"/>
    </row>
    <row r="294" spans="2:20" ht="15" customHeight="1" x14ac:dyDescent="0.3">
      <c r="B294" s="17"/>
      <c r="C294" s="53">
        <v>275</v>
      </c>
      <c r="D294" s="54"/>
      <c r="E294" s="197"/>
      <c r="F294" s="198"/>
      <c r="G294" s="198"/>
      <c r="H294" s="198"/>
      <c r="I294" s="198"/>
      <c r="J294" s="198"/>
      <c r="K294" s="199"/>
      <c r="L294" s="197"/>
      <c r="M294" s="199"/>
      <c r="N294" s="55"/>
      <c r="O294" s="55"/>
      <c r="P294" s="55"/>
      <c r="Q294" s="55"/>
      <c r="R294" s="55"/>
      <c r="S294" s="55"/>
      <c r="T294" s="31"/>
    </row>
    <row r="295" spans="2:20" ht="15" customHeight="1" x14ac:dyDescent="0.3">
      <c r="B295" s="17"/>
      <c r="C295" s="53">
        <v>276</v>
      </c>
      <c r="D295" s="54"/>
      <c r="E295" s="197"/>
      <c r="F295" s="198"/>
      <c r="G295" s="198"/>
      <c r="H295" s="198"/>
      <c r="I295" s="198"/>
      <c r="J295" s="198"/>
      <c r="K295" s="199"/>
      <c r="L295" s="197"/>
      <c r="M295" s="199"/>
      <c r="N295" s="55"/>
      <c r="O295" s="55"/>
      <c r="P295" s="55"/>
      <c r="Q295" s="55"/>
      <c r="R295" s="55"/>
      <c r="S295" s="55"/>
      <c r="T295" s="31"/>
    </row>
    <row r="296" spans="2:20" ht="15" customHeight="1" x14ac:dyDescent="0.3">
      <c r="B296" s="17"/>
      <c r="C296" s="53">
        <v>277</v>
      </c>
      <c r="D296" s="54"/>
      <c r="E296" s="197"/>
      <c r="F296" s="198"/>
      <c r="G296" s="198"/>
      <c r="H296" s="198"/>
      <c r="I296" s="198"/>
      <c r="J296" s="198"/>
      <c r="K296" s="199"/>
      <c r="L296" s="197"/>
      <c r="M296" s="199"/>
      <c r="N296" s="55"/>
      <c r="O296" s="55"/>
      <c r="P296" s="55"/>
      <c r="Q296" s="55"/>
      <c r="R296" s="55"/>
      <c r="S296" s="55"/>
      <c r="T296" s="31"/>
    </row>
    <row r="297" spans="2:20" ht="15" customHeight="1" x14ac:dyDescent="0.3">
      <c r="B297" s="17"/>
      <c r="C297" s="53">
        <v>278</v>
      </c>
      <c r="D297" s="54"/>
      <c r="E297" s="197"/>
      <c r="F297" s="198"/>
      <c r="G297" s="198"/>
      <c r="H297" s="198"/>
      <c r="I297" s="198"/>
      <c r="J297" s="198"/>
      <c r="K297" s="199"/>
      <c r="L297" s="197"/>
      <c r="M297" s="199"/>
      <c r="N297" s="55"/>
      <c r="O297" s="55"/>
      <c r="P297" s="55"/>
      <c r="Q297" s="55"/>
      <c r="R297" s="55"/>
      <c r="S297" s="55"/>
      <c r="T297" s="31"/>
    </row>
    <row r="298" spans="2:20" ht="15" customHeight="1" x14ac:dyDescent="0.3">
      <c r="B298" s="17"/>
      <c r="C298" s="53">
        <v>279</v>
      </c>
      <c r="D298" s="54"/>
      <c r="E298" s="197"/>
      <c r="F298" s="198"/>
      <c r="G298" s="198"/>
      <c r="H298" s="198"/>
      <c r="I298" s="198"/>
      <c r="J298" s="198"/>
      <c r="K298" s="199"/>
      <c r="L298" s="197"/>
      <c r="M298" s="199"/>
      <c r="N298" s="55"/>
      <c r="O298" s="55"/>
      <c r="P298" s="55"/>
      <c r="Q298" s="55"/>
      <c r="R298" s="55"/>
      <c r="S298" s="55"/>
      <c r="T298" s="31"/>
    </row>
    <row r="299" spans="2:20" ht="15" customHeight="1" x14ac:dyDescent="0.3">
      <c r="B299" s="17"/>
      <c r="C299" s="53">
        <v>280</v>
      </c>
      <c r="D299" s="54"/>
      <c r="E299" s="197"/>
      <c r="F299" s="198"/>
      <c r="G299" s="198"/>
      <c r="H299" s="198"/>
      <c r="I299" s="198"/>
      <c r="J299" s="198"/>
      <c r="K299" s="199"/>
      <c r="L299" s="197"/>
      <c r="M299" s="199"/>
      <c r="N299" s="55"/>
      <c r="O299" s="55"/>
      <c r="P299" s="55"/>
      <c r="Q299" s="55"/>
      <c r="R299" s="55"/>
      <c r="S299" s="55"/>
      <c r="T299" s="31"/>
    </row>
    <row r="300" spans="2:20" ht="15" customHeight="1" x14ac:dyDescent="0.3">
      <c r="B300" s="17"/>
      <c r="C300" s="53">
        <v>281</v>
      </c>
      <c r="D300" s="54"/>
      <c r="E300" s="197"/>
      <c r="F300" s="198"/>
      <c r="G300" s="198"/>
      <c r="H300" s="198"/>
      <c r="I300" s="198"/>
      <c r="J300" s="198"/>
      <c r="K300" s="199"/>
      <c r="L300" s="197"/>
      <c r="M300" s="199"/>
      <c r="N300" s="55"/>
      <c r="O300" s="55"/>
      <c r="P300" s="55"/>
      <c r="Q300" s="55"/>
      <c r="R300" s="55"/>
      <c r="S300" s="55"/>
      <c r="T300" s="31"/>
    </row>
    <row r="301" spans="2:20" ht="15" customHeight="1" x14ac:dyDescent="0.3">
      <c r="B301" s="17"/>
      <c r="C301" s="53">
        <v>282</v>
      </c>
      <c r="D301" s="54"/>
      <c r="E301" s="197"/>
      <c r="F301" s="198"/>
      <c r="G301" s="198"/>
      <c r="H301" s="198"/>
      <c r="I301" s="198"/>
      <c r="J301" s="198"/>
      <c r="K301" s="199"/>
      <c r="L301" s="197"/>
      <c r="M301" s="199"/>
      <c r="N301" s="55"/>
      <c r="O301" s="55"/>
      <c r="P301" s="55"/>
      <c r="Q301" s="55"/>
      <c r="R301" s="55"/>
      <c r="S301" s="55"/>
      <c r="T301" s="31"/>
    </row>
    <row r="302" spans="2:20" ht="15" customHeight="1" x14ac:dyDescent="0.3">
      <c r="B302" s="17"/>
      <c r="C302" s="53">
        <v>283</v>
      </c>
      <c r="D302" s="54"/>
      <c r="E302" s="197"/>
      <c r="F302" s="198"/>
      <c r="G302" s="198"/>
      <c r="H302" s="198"/>
      <c r="I302" s="198"/>
      <c r="J302" s="198"/>
      <c r="K302" s="199"/>
      <c r="L302" s="197"/>
      <c r="M302" s="199"/>
      <c r="N302" s="55"/>
      <c r="O302" s="55"/>
      <c r="P302" s="55"/>
      <c r="Q302" s="55"/>
      <c r="R302" s="55"/>
      <c r="S302" s="55"/>
      <c r="T302" s="31"/>
    </row>
    <row r="303" spans="2:20" ht="15" customHeight="1" x14ac:dyDescent="0.3">
      <c r="B303" s="17"/>
      <c r="C303" s="53">
        <v>284</v>
      </c>
      <c r="D303" s="54"/>
      <c r="E303" s="197"/>
      <c r="F303" s="198"/>
      <c r="G303" s="198"/>
      <c r="H303" s="198"/>
      <c r="I303" s="198"/>
      <c r="J303" s="198"/>
      <c r="K303" s="199"/>
      <c r="L303" s="197"/>
      <c r="M303" s="199"/>
      <c r="N303" s="55"/>
      <c r="O303" s="55"/>
      <c r="P303" s="55"/>
      <c r="Q303" s="55"/>
      <c r="R303" s="55"/>
      <c r="S303" s="55"/>
      <c r="T303" s="31"/>
    </row>
    <row r="304" spans="2:20" ht="15" customHeight="1" x14ac:dyDescent="0.3">
      <c r="B304" s="17"/>
      <c r="C304" s="53">
        <v>285</v>
      </c>
      <c r="D304" s="54"/>
      <c r="E304" s="197"/>
      <c r="F304" s="198"/>
      <c r="G304" s="198"/>
      <c r="H304" s="198"/>
      <c r="I304" s="198"/>
      <c r="J304" s="198"/>
      <c r="K304" s="199"/>
      <c r="L304" s="197"/>
      <c r="M304" s="199"/>
      <c r="N304" s="55"/>
      <c r="O304" s="55"/>
      <c r="P304" s="55"/>
      <c r="Q304" s="55"/>
      <c r="R304" s="55"/>
      <c r="S304" s="55"/>
      <c r="T304" s="31"/>
    </row>
    <row r="305" spans="2:20" ht="15" customHeight="1" x14ac:dyDescent="0.3">
      <c r="B305" s="17"/>
      <c r="C305" s="53">
        <v>286</v>
      </c>
      <c r="D305" s="54"/>
      <c r="E305" s="197"/>
      <c r="F305" s="198"/>
      <c r="G305" s="198"/>
      <c r="H305" s="198"/>
      <c r="I305" s="198"/>
      <c r="J305" s="198"/>
      <c r="K305" s="199"/>
      <c r="L305" s="197"/>
      <c r="M305" s="199"/>
      <c r="N305" s="55"/>
      <c r="O305" s="55"/>
      <c r="P305" s="55"/>
      <c r="Q305" s="55"/>
      <c r="R305" s="55"/>
      <c r="S305" s="55"/>
      <c r="T305" s="31"/>
    </row>
    <row r="306" spans="2:20" ht="15" customHeight="1" x14ac:dyDescent="0.3">
      <c r="B306" s="17"/>
      <c r="C306" s="53">
        <v>287</v>
      </c>
      <c r="D306" s="54"/>
      <c r="E306" s="197"/>
      <c r="F306" s="198"/>
      <c r="G306" s="198"/>
      <c r="H306" s="198"/>
      <c r="I306" s="198"/>
      <c r="J306" s="198"/>
      <c r="K306" s="199"/>
      <c r="L306" s="197"/>
      <c r="M306" s="199"/>
      <c r="N306" s="55"/>
      <c r="O306" s="55"/>
      <c r="P306" s="55"/>
      <c r="Q306" s="55"/>
      <c r="R306" s="55"/>
      <c r="S306" s="55"/>
      <c r="T306" s="31"/>
    </row>
    <row r="307" spans="2:20" ht="15" customHeight="1" x14ac:dyDescent="0.3">
      <c r="B307" s="17"/>
      <c r="C307" s="53">
        <v>288</v>
      </c>
      <c r="D307" s="54"/>
      <c r="E307" s="197"/>
      <c r="F307" s="198"/>
      <c r="G307" s="198"/>
      <c r="H307" s="198"/>
      <c r="I307" s="198"/>
      <c r="J307" s="198"/>
      <c r="K307" s="199"/>
      <c r="L307" s="197"/>
      <c r="M307" s="199"/>
      <c r="N307" s="55"/>
      <c r="O307" s="55"/>
      <c r="P307" s="55"/>
      <c r="Q307" s="55"/>
      <c r="R307" s="55"/>
      <c r="S307" s="55"/>
      <c r="T307" s="31"/>
    </row>
    <row r="308" spans="2:20" ht="15" customHeight="1" x14ac:dyDescent="0.3">
      <c r="B308" s="17"/>
      <c r="C308" s="53">
        <v>289</v>
      </c>
      <c r="D308" s="54"/>
      <c r="E308" s="197"/>
      <c r="F308" s="198"/>
      <c r="G308" s="198"/>
      <c r="H308" s="198"/>
      <c r="I308" s="198"/>
      <c r="J308" s="198"/>
      <c r="K308" s="199"/>
      <c r="L308" s="197"/>
      <c r="M308" s="199"/>
      <c r="N308" s="55"/>
      <c r="O308" s="55"/>
      <c r="P308" s="55"/>
      <c r="Q308" s="55"/>
      <c r="R308" s="55"/>
      <c r="S308" s="55"/>
      <c r="T308" s="31"/>
    </row>
    <row r="309" spans="2:20" ht="15" customHeight="1" x14ac:dyDescent="0.3">
      <c r="B309" s="17"/>
      <c r="C309" s="53">
        <v>290</v>
      </c>
      <c r="D309" s="54"/>
      <c r="E309" s="197"/>
      <c r="F309" s="198"/>
      <c r="G309" s="198"/>
      <c r="H309" s="198"/>
      <c r="I309" s="198"/>
      <c r="J309" s="198"/>
      <c r="K309" s="199"/>
      <c r="L309" s="197"/>
      <c r="M309" s="199"/>
      <c r="N309" s="55"/>
      <c r="O309" s="55"/>
      <c r="P309" s="55"/>
      <c r="Q309" s="55"/>
      <c r="R309" s="55"/>
      <c r="S309" s="55"/>
      <c r="T309" s="31"/>
    </row>
    <row r="310" spans="2:20" ht="15" customHeight="1" x14ac:dyDescent="0.3">
      <c r="B310" s="17"/>
      <c r="C310" s="53">
        <v>291</v>
      </c>
      <c r="D310" s="54"/>
      <c r="E310" s="197"/>
      <c r="F310" s="198"/>
      <c r="G310" s="198"/>
      <c r="H310" s="198"/>
      <c r="I310" s="198"/>
      <c r="J310" s="198"/>
      <c r="K310" s="199"/>
      <c r="L310" s="197"/>
      <c r="M310" s="199"/>
      <c r="N310" s="55"/>
      <c r="O310" s="55"/>
      <c r="P310" s="55"/>
      <c r="Q310" s="55"/>
      <c r="R310" s="55"/>
      <c r="S310" s="55"/>
      <c r="T310" s="31"/>
    </row>
    <row r="311" spans="2:20" ht="15" customHeight="1" x14ac:dyDescent="0.3">
      <c r="B311" s="17"/>
      <c r="C311" s="53">
        <v>292</v>
      </c>
      <c r="D311" s="54"/>
      <c r="E311" s="197"/>
      <c r="F311" s="198"/>
      <c r="G311" s="198"/>
      <c r="H311" s="198"/>
      <c r="I311" s="198"/>
      <c r="J311" s="198"/>
      <c r="K311" s="199"/>
      <c r="L311" s="197"/>
      <c r="M311" s="199"/>
      <c r="N311" s="55"/>
      <c r="O311" s="55"/>
      <c r="P311" s="55"/>
      <c r="Q311" s="55"/>
      <c r="R311" s="55"/>
      <c r="S311" s="55"/>
      <c r="T311" s="31"/>
    </row>
    <row r="312" spans="2:20" ht="15" customHeight="1" x14ac:dyDescent="0.3">
      <c r="B312" s="17"/>
      <c r="C312" s="53">
        <v>293</v>
      </c>
      <c r="D312" s="54"/>
      <c r="E312" s="197"/>
      <c r="F312" s="198"/>
      <c r="G312" s="198"/>
      <c r="H312" s="198"/>
      <c r="I312" s="198"/>
      <c r="J312" s="198"/>
      <c r="K312" s="199"/>
      <c r="L312" s="197"/>
      <c r="M312" s="199"/>
      <c r="N312" s="55"/>
      <c r="O312" s="55"/>
      <c r="P312" s="55"/>
      <c r="Q312" s="55"/>
      <c r="R312" s="55"/>
      <c r="S312" s="55"/>
      <c r="T312" s="31"/>
    </row>
    <row r="313" spans="2:20" ht="15" customHeight="1" x14ac:dyDescent="0.3">
      <c r="B313" s="17"/>
      <c r="C313" s="53">
        <v>294</v>
      </c>
      <c r="D313" s="54"/>
      <c r="E313" s="197"/>
      <c r="F313" s="198"/>
      <c r="G313" s="198"/>
      <c r="H313" s="198"/>
      <c r="I313" s="198"/>
      <c r="J313" s="198"/>
      <c r="K313" s="199"/>
      <c r="L313" s="197"/>
      <c r="M313" s="199"/>
      <c r="N313" s="55"/>
      <c r="O313" s="55"/>
      <c r="P313" s="55"/>
      <c r="Q313" s="55"/>
      <c r="R313" s="55"/>
      <c r="S313" s="55"/>
      <c r="T313" s="31"/>
    </row>
    <row r="314" spans="2:20" ht="15" customHeight="1" x14ac:dyDescent="0.3">
      <c r="B314" s="17"/>
      <c r="C314" s="53">
        <v>295</v>
      </c>
      <c r="D314" s="54"/>
      <c r="E314" s="197"/>
      <c r="F314" s="198"/>
      <c r="G314" s="198"/>
      <c r="H314" s="198"/>
      <c r="I314" s="198"/>
      <c r="J314" s="198"/>
      <c r="K314" s="199"/>
      <c r="L314" s="197"/>
      <c r="M314" s="199"/>
      <c r="N314" s="55"/>
      <c r="O314" s="55"/>
      <c r="P314" s="55"/>
      <c r="Q314" s="55"/>
      <c r="R314" s="55"/>
      <c r="S314" s="55"/>
      <c r="T314" s="31"/>
    </row>
    <row r="315" spans="2:20" ht="15" customHeight="1" x14ac:dyDescent="0.3">
      <c r="B315" s="17"/>
      <c r="C315" s="53">
        <v>296</v>
      </c>
      <c r="D315" s="54"/>
      <c r="E315" s="197"/>
      <c r="F315" s="198"/>
      <c r="G315" s="198"/>
      <c r="H315" s="198"/>
      <c r="I315" s="198"/>
      <c r="J315" s="198"/>
      <c r="K315" s="199"/>
      <c r="L315" s="197"/>
      <c r="M315" s="199"/>
      <c r="N315" s="55"/>
      <c r="O315" s="55"/>
      <c r="P315" s="55"/>
      <c r="Q315" s="55"/>
      <c r="R315" s="55"/>
      <c r="S315" s="55"/>
      <c r="T315" s="31"/>
    </row>
    <row r="316" spans="2:20" ht="15" customHeight="1" x14ac:dyDescent="0.3">
      <c r="B316" s="17"/>
      <c r="C316" s="53">
        <v>297</v>
      </c>
      <c r="D316" s="54"/>
      <c r="E316" s="197"/>
      <c r="F316" s="198"/>
      <c r="G316" s="198"/>
      <c r="H316" s="198"/>
      <c r="I316" s="198"/>
      <c r="J316" s="198"/>
      <c r="K316" s="199"/>
      <c r="L316" s="197"/>
      <c r="M316" s="199"/>
      <c r="N316" s="55"/>
      <c r="O316" s="55"/>
      <c r="P316" s="55"/>
      <c r="Q316" s="55"/>
      <c r="R316" s="55"/>
      <c r="S316" s="55"/>
      <c r="T316" s="31"/>
    </row>
    <row r="317" spans="2:20" ht="15" customHeight="1" x14ac:dyDescent="0.3">
      <c r="B317" s="17"/>
      <c r="C317" s="53">
        <v>298</v>
      </c>
      <c r="D317" s="54"/>
      <c r="E317" s="197"/>
      <c r="F317" s="198"/>
      <c r="G317" s="198"/>
      <c r="H317" s="198"/>
      <c r="I317" s="198"/>
      <c r="J317" s="198"/>
      <c r="K317" s="199"/>
      <c r="L317" s="197"/>
      <c r="M317" s="199"/>
      <c r="N317" s="55"/>
      <c r="O317" s="55"/>
      <c r="P317" s="55"/>
      <c r="Q317" s="55"/>
      <c r="R317" s="55"/>
      <c r="S317" s="55"/>
      <c r="T317" s="31"/>
    </row>
    <row r="318" spans="2:20" ht="15" customHeight="1" x14ac:dyDescent="0.3">
      <c r="B318" s="17"/>
      <c r="C318" s="53">
        <v>299</v>
      </c>
      <c r="D318" s="54"/>
      <c r="E318" s="197"/>
      <c r="F318" s="198"/>
      <c r="G318" s="198"/>
      <c r="H318" s="198"/>
      <c r="I318" s="198"/>
      <c r="J318" s="198"/>
      <c r="K318" s="199"/>
      <c r="L318" s="197"/>
      <c r="M318" s="199"/>
      <c r="N318" s="55"/>
      <c r="O318" s="55"/>
      <c r="P318" s="55"/>
      <c r="Q318" s="55"/>
      <c r="R318" s="55"/>
      <c r="S318" s="55"/>
      <c r="T318" s="31"/>
    </row>
    <row r="319" spans="2:20" ht="15" customHeight="1" x14ac:dyDescent="0.3">
      <c r="B319" s="17"/>
      <c r="C319" s="53">
        <v>300</v>
      </c>
      <c r="D319" s="54"/>
      <c r="E319" s="197"/>
      <c r="F319" s="198"/>
      <c r="G319" s="198"/>
      <c r="H319" s="198"/>
      <c r="I319" s="198"/>
      <c r="J319" s="198"/>
      <c r="K319" s="199"/>
      <c r="L319" s="197"/>
      <c r="M319" s="199"/>
      <c r="N319" s="55"/>
      <c r="O319" s="55"/>
      <c r="P319" s="55"/>
      <c r="Q319" s="55"/>
      <c r="R319" s="55"/>
      <c r="S319" s="55"/>
      <c r="T319" s="31"/>
    </row>
    <row r="320" spans="2:20" ht="15" customHeight="1" x14ac:dyDescent="0.3">
      <c r="B320" s="17"/>
      <c r="C320" s="53">
        <v>301</v>
      </c>
      <c r="D320" s="54"/>
      <c r="E320" s="197"/>
      <c r="F320" s="198"/>
      <c r="G320" s="198"/>
      <c r="H320" s="198"/>
      <c r="I320" s="198"/>
      <c r="J320" s="198"/>
      <c r="K320" s="199"/>
      <c r="L320" s="197"/>
      <c r="M320" s="199"/>
      <c r="N320" s="55"/>
      <c r="O320" s="55"/>
      <c r="P320" s="55"/>
      <c r="Q320" s="55"/>
      <c r="R320" s="55"/>
      <c r="S320" s="55"/>
      <c r="T320" s="31"/>
    </row>
    <row r="321" spans="2:20" ht="15" customHeight="1" x14ac:dyDescent="0.3">
      <c r="B321" s="17"/>
      <c r="C321" s="53">
        <v>302</v>
      </c>
      <c r="D321" s="54"/>
      <c r="E321" s="197"/>
      <c r="F321" s="198"/>
      <c r="G321" s="198"/>
      <c r="H321" s="198"/>
      <c r="I321" s="198"/>
      <c r="J321" s="198"/>
      <c r="K321" s="199"/>
      <c r="L321" s="197"/>
      <c r="M321" s="199"/>
      <c r="N321" s="55"/>
      <c r="O321" s="55"/>
      <c r="P321" s="55"/>
      <c r="Q321" s="55"/>
      <c r="R321" s="55"/>
      <c r="S321" s="55"/>
      <c r="T321" s="31"/>
    </row>
    <row r="322" spans="2:20" ht="15" customHeight="1" x14ac:dyDescent="0.3">
      <c r="B322" s="17"/>
      <c r="C322" s="53">
        <v>303</v>
      </c>
      <c r="D322" s="54"/>
      <c r="E322" s="197"/>
      <c r="F322" s="198"/>
      <c r="G322" s="198"/>
      <c r="H322" s="198"/>
      <c r="I322" s="198"/>
      <c r="J322" s="198"/>
      <c r="K322" s="199"/>
      <c r="L322" s="197"/>
      <c r="M322" s="199"/>
      <c r="N322" s="55"/>
      <c r="O322" s="55"/>
      <c r="P322" s="55"/>
      <c r="Q322" s="55"/>
      <c r="R322" s="55"/>
      <c r="S322" s="55"/>
      <c r="T322" s="31"/>
    </row>
    <row r="323" spans="2:20" ht="15" customHeight="1" x14ac:dyDescent="0.3">
      <c r="B323" s="17"/>
      <c r="C323" s="53">
        <v>304</v>
      </c>
      <c r="D323" s="54"/>
      <c r="E323" s="197"/>
      <c r="F323" s="198"/>
      <c r="G323" s="198"/>
      <c r="H323" s="198"/>
      <c r="I323" s="198"/>
      <c r="J323" s="198"/>
      <c r="K323" s="199"/>
      <c r="L323" s="197"/>
      <c r="M323" s="199"/>
      <c r="N323" s="55"/>
      <c r="O323" s="55"/>
      <c r="P323" s="55"/>
      <c r="Q323" s="55"/>
      <c r="R323" s="55"/>
      <c r="S323" s="55"/>
      <c r="T323" s="31"/>
    </row>
    <row r="324" spans="2:20" ht="15" customHeight="1" x14ac:dyDescent="0.3">
      <c r="B324" s="17"/>
      <c r="C324" s="53">
        <v>305</v>
      </c>
      <c r="D324" s="54"/>
      <c r="E324" s="197"/>
      <c r="F324" s="198"/>
      <c r="G324" s="198"/>
      <c r="H324" s="198"/>
      <c r="I324" s="198"/>
      <c r="J324" s="198"/>
      <c r="K324" s="199"/>
      <c r="L324" s="197"/>
      <c r="M324" s="199"/>
      <c r="N324" s="55"/>
      <c r="O324" s="55"/>
      <c r="P324" s="55"/>
      <c r="Q324" s="55"/>
      <c r="R324" s="55"/>
      <c r="S324" s="55"/>
      <c r="T324" s="31"/>
    </row>
    <row r="325" spans="2:20" ht="15" customHeight="1" x14ac:dyDescent="0.3">
      <c r="B325" s="17"/>
      <c r="C325" s="53">
        <v>306</v>
      </c>
      <c r="D325" s="54"/>
      <c r="E325" s="197"/>
      <c r="F325" s="198"/>
      <c r="G325" s="198"/>
      <c r="H325" s="198"/>
      <c r="I325" s="198"/>
      <c r="J325" s="198"/>
      <c r="K325" s="199"/>
      <c r="L325" s="197"/>
      <c r="M325" s="199"/>
      <c r="N325" s="55"/>
      <c r="O325" s="55"/>
      <c r="P325" s="55"/>
      <c r="Q325" s="55"/>
      <c r="R325" s="55"/>
      <c r="S325" s="55"/>
      <c r="T325" s="31"/>
    </row>
    <row r="326" spans="2:20" ht="15" customHeight="1" x14ac:dyDescent="0.3">
      <c r="B326" s="17"/>
      <c r="C326" s="53">
        <v>307</v>
      </c>
      <c r="D326" s="54"/>
      <c r="E326" s="197"/>
      <c r="F326" s="198"/>
      <c r="G326" s="198"/>
      <c r="H326" s="198"/>
      <c r="I326" s="198"/>
      <c r="J326" s="198"/>
      <c r="K326" s="199"/>
      <c r="L326" s="197"/>
      <c r="M326" s="199"/>
      <c r="N326" s="55"/>
      <c r="O326" s="55"/>
      <c r="P326" s="55"/>
      <c r="Q326" s="55"/>
      <c r="R326" s="55"/>
      <c r="S326" s="55"/>
      <c r="T326" s="31"/>
    </row>
    <row r="327" spans="2:20" ht="15" customHeight="1" x14ac:dyDescent="0.3">
      <c r="B327" s="17"/>
      <c r="C327" s="53">
        <v>308</v>
      </c>
      <c r="D327" s="54"/>
      <c r="E327" s="197"/>
      <c r="F327" s="198"/>
      <c r="G327" s="198"/>
      <c r="H327" s="198"/>
      <c r="I327" s="198"/>
      <c r="J327" s="198"/>
      <c r="K327" s="199"/>
      <c r="L327" s="197"/>
      <c r="M327" s="199"/>
      <c r="N327" s="55"/>
      <c r="O327" s="55"/>
      <c r="P327" s="55"/>
      <c r="Q327" s="55"/>
      <c r="R327" s="55"/>
      <c r="S327" s="55"/>
      <c r="T327" s="31"/>
    </row>
    <row r="328" spans="2:20" ht="15" customHeight="1" x14ac:dyDescent="0.3">
      <c r="B328" s="17"/>
      <c r="C328" s="53">
        <v>309</v>
      </c>
      <c r="D328" s="54"/>
      <c r="E328" s="197"/>
      <c r="F328" s="198"/>
      <c r="G328" s="198"/>
      <c r="H328" s="198"/>
      <c r="I328" s="198"/>
      <c r="J328" s="198"/>
      <c r="K328" s="199"/>
      <c r="L328" s="197"/>
      <c r="M328" s="199"/>
      <c r="N328" s="55"/>
      <c r="O328" s="55"/>
      <c r="P328" s="55"/>
      <c r="Q328" s="55"/>
      <c r="R328" s="55"/>
      <c r="S328" s="55"/>
      <c r="T328" s="31"/>
    </row>
    <row r="329" spans="2:20" ht="15" customHeight="1" x14ac:dyDescent="0.3">
      <c r="B329" s="17"/>
      <c r="C329" s="53">
        <v>310</v>
      </c>
      <c r="D329" s="54"/>
      <c r="E329" s="197"/>
      <c r="F329" s="198"/>
      <c r="G329" s="198"/>
      <c r="H329" s="198"/>
      <c r="I329" s="198"/>
      <c r="J329" s="198"/>
      <c r="K329" s="199"/>
      <c r="L329" s="197"/>
      <c r="M329" s="199"/>
      <c r="N329" s="55"/>
      <c r="O329" s="55"/>
      <c r="P329" s="55"/>
      <c r="Q329" s="55"/>
      <c r="R329" s="55"/>
      <c r="S329" s="55"/>
      <c r="T329" s="31"/>
    </row>
    <row r="330" spans="2:20" ht="15" customHeight="1" x14ac:dyDescent="0.3">
      <c r="B330" s="17"/>
      <c r="C330" s="53">
        <v>311</v>
      </c>
      <c r="D330" s="54"/>
      <c r="E330" s="197"/>
      <c r="F330" s="198"/>
      <c r="G330" s="198"/>
      <c r="H330" s="198"/>
      <c r="I330" s="198"/>
      <c r="J330" s="198"/>
      <c r="K330" s="199"/>
      <c r="L330" s="197"/>
      <c r="M330" s="199"/>
      <c r="N330" s="55"/>
      <c r="O330" s="55"/>
      <c r="P330" s="55"/>
      <c r="Q330" s="55"/>
      <c r="R330" s="55"/>
      <c r="S330" s="55"/>
      <c r="T330" s="31"/>
    </row>
    <row r="331" spans="2:20" ht="15" customHeight="1" x14ac:dyDescent="0.3">
      <c r="B331" s="17"/>
      <c r="C331" s="53">
        <v>312</v>
      </c>
      <c r="D331" s="54"/>
      <c r="E331" s="197"/>
      <c r="F331" s="198"/>
      <c r="G331" s="198"/>
      <c r="H331" s="198"/>
      <c r="I331" s="198"/>
      <c r="J331" s="198"/>
      <c r="K331" s="199"/>
      <c r="L331" s="197"/>
      <c r="M331" s="199"/>
      <c r="N331" s="55"/>
      <c r="O331" s="55"/>
      <c r="P331" s="55"/>
      <c r="Q331" s="55"/>
      <c r="R331" s="55"/>
      <c r="S331" s="55"/>
      <c r="T331" s="31"/>
    </row>
    <row r="332" spans="2:20" ht="15" customHeight="1" x14ac:dyDescent="0.3">
      <c r="B332" s="17"/>
      <c r="C332" s="53">
        <v>313</v>
      </c>
      <c r="D332" s="54"/>
      <c r="E332" s="197"/>
      <c r="F332" s="198"/>
      <c r="G332" s="198"/>
      <c r="H332" s="198"/>
      <c r="I332" s="198"/>
      <c r="J332" s="198"/>
      <c r="K332" s="199"/>
      <c r="L332" s="197"/>
      <c r="M332" s="199"/>
      <c r="N332" s="55"/>
      <c r="O332" s="55"/>
      <c r="P332" s="55"/>
      <c r="Q332" s="55"/>
      <c r="R332" s="55"/>
      <c r="S332" s="55"/>
      <c r="T332" s="31"/>
    </row>
    <row r="333" spans="2:20" ht="15" customHeight="1" x14ac:dyDescent="0.3">
      <c r="B333" s="17"/>
      <c r="C333" s="53">
        <v>314</v>
      </c>
      <c r="D333" s="54"/>
      <c r="E333" s="197"/>
      <c r="F333" s="198"/>
      <c r="G333" s="198"/>
      <c r="H333" s="198"/>
      <c r="I333" s="198"/>
      <c r="J333" s="198"/>
      <c r="K333" s="199"/>
      <c r="L333" s="197"/>
      <c r="M333" s="199"/>
      <c r="N333" s="55"/>
      <c r="O333" s="55"/>
      <c r="P333" s="55"/>
      <c r="Q333" s="55"/>
      <c r="R333" s="55"/>
      <c r="S333" s="55"/>
      <c r="T333" s="31"/>
    </row>
    <row r="334" spans="2:20" ht="15" customHeight="1" x14ac:dyDescent="0.3">
      <c r="B334" s="17"/>
      <c r="C334" s="53">
        <v>315</v>
      </c>
      <c r="D334" s="54"/>
      <c r="E334" s="197"/>
      <c r="F334" s="198"/>
      <c r="G334" s="198"/>
      <c r="H334" s="198"/>
      <c r="I334" s="198"/>
      <c r="J334" s="198"/>
      <c r="K334" s="199"/>
      <c r="L334" s="197"/>
      <c r="M334" s="199"/>
      <c r="N334" s="55"/>
      <c r="O334" s="55"/>
      <c r="P334" s="55"/>
      <c r="Q334" s="55"/>
      <c r="R334" s="55"/>
      <c r="S334" s="55"/>
      <c r="T334" s="31"/>
    </row>
    <row r="335" spans="2:20" ht="15" customHeight="1" x14ac:dyDescent="0.3">
      <c r="B335" s="17"/>
      <c r="C335" s="53">
        <v>316</v>
      </c>
      <c r="D335" s="54"/>
      <c r="E335" s="197"/>
      <c r="F335" s="198"/>
      <c r="G335" s="198"/>
      <c r="H335" s="198"/>
      <c r="I335" s="198"/>
      <c r="J335" s="198"/>
      <c r="K335" s="199"/>
      <c r="L335" s="197"/>
      <c r="M335" s="199"/>
      <c r="N335" s="55"/>
      <c r="O335" s="55"/>
      <c r="P335" s="55"/>
      <c r="Q335" s="55"/>
      <c r="R335" s="55"/>
      <c r="S335" s="55"/>
      <c r="T335" s="31"/>
    </row>
    <row r="336" spans="2:20" ht="15" customHeight="1" x14ac:dyDescent="0.3">
      <c r="B336" s="17"/>
      <c r="C336" s="53">
        <v>317</v>
      </c>
      <c r="D336" s="54"/>
      <c r="E336" s="197"/>
      <c r="F336" s="198"/>
      <c r="G336" s="198"/>
      <c r="H336" s="198"/>
      <c r="I336" s="198"/>
      <c r="J336" s="198"/>
      <c r="K336" s="199"/>
      <c r="L336" s="197"/>
      <c r="M336" s="199"/>
      <c r="N336" s="55"/>
      <c r="O336" s="55"/>
      <c r="P336" s="55"/>
      <c r="Q336" s="55"/>
      <c r="R336" s="55"/>
      <c r="S336" s="55"/>
      <c r="T336" s="31"/>
    </row>
    <row r="337" spans="2:20" ht="15" customHeight="1" x14ac:dyDescent="0.3">
      <c r="B337" s="17"/>
      <c r="C337" s="53">
        <v>318</v>
      </c>
      <c r="D337" s="54"/>
      <c r="E337" s="197"/>
      <c r="F337" s="198"/>
      <c r="G337" s="198"/>
      <c r="H337" s="198"/>
      <c r="I337" s="198"/>
      <c r="J337" s="198"/>
      <c r="K337" s="199"/>
      <c r="L337" s="197"/>
      <c r="M337" s="199"/>
      <c r="N337" s="55"/>
      <c r="O337" s="55"/>
      <c r="P337" s="55"/>
      <c r="Q337" s="55"/>
      <c r="R337" s="55"/>
      <c r="S337" s="55"/>
      <c r="T337" s="31"/>
    </row>
    <row r="338" spans="2:20" ht="15" customHeight="1" x14ac:dyDescent="0.3">
      <c r="B338" s="17"/>
      <c r="C338" s="53">
        <v>319</v>
      </c>
      <c r="D338" s="54"/>
      <c r="E338" s="197"/>
      <c r="F338" s="198"/>
      <c r="G338" s="198"/>
      <c r="H338" s="198"/>
      <c r="I338" s="198"/>
      <c r="J338" s="198"/>
      <c r="K338" s="199"/>
      <c r="L338" s="197"/>
      <c r="M338" s="199"/>
      <c r="N338" s="55"/>
      <c r="O338" s="55"/>
      <c r="P338" s="55"/>
      <c r="Q338" s="55"/>
      <c r="R338" s="55"/>
      <c r="S338" s="55"/>
      <c r="T338" s="31"/>
    </row>
    <row r="339" spans="2:20" ht="15" customHeight="1" x14ac:dyDescent="0.3">
      <c r="B339" s="17"/>
      <c r="C339" s="53">
        <v>320</v>
      </c>
      <c r="D339" s="54"/>
      <c r="E339" s="197"/>
      <c r="F339" s="198"/>
      <c r="G339" s="198"/>
      <c r="H339" s="198"/>
      <c r="I339" s="198"/>
      <c r="J339" s="198"/>
      <c r="K339" s="199"/>
      <c r="L339" s="197"/>
      <c r="M339" s="199"/>
      <c r="N339" s="55"/>
      <c r="O339" s="55"/>
      <c r="P339" s="55"/>
      <c r="Q339" s="55"/>
      <c r="R339" s="55"/>
      <c r="S339" s="55"/>
      <c r="T339" s="31"/>
    </row>
    <row r="340" spans="2:20" ht="15" customHeight="1" x14ac:dyDescent="0.3">
      <c r="B340" s="17"/>
      <c r="C340" s="53">
        <v>321</v>
      </c>
      <c r="D340" s="54"/>
      <c r="E340" s="197"/>
      <c r="F340" s="198"/>
      <c r="G340" s="198"/>
      <c r="H340" s="198"/>
      <c r="I340" s="198"/>
      <c r="J340" s="198"/>
      <c r="K340" s="199"/>
      <c r="L340" s="197"/>
      <c r="M340" s="199"/>
      <c r="N340" s="55"/>
      <c r="O340" s="55"/>
      <c r="P340" s="55"/>
      <c r="Q340" s="55"/>
      <c r="R340" s="55"/>
      <c r="S340" s="55"/>
      <c r="T340" s="31"/>
    </row>
    <row r="341" spans="2:20" ht="15" customHeight="1" x14ac:dyDescent="0.3">
      <c r="B341" s="17"/>
      <c r="C341" s="53">
        <v>322</v>
      </c>
      <c r="D341" s="54"/>
      <c r="E341" s="197"/>
      <c r="F341" s="198"/>
      <c r="G341" s="198"/>
      <c r="H341" s="198"/>
      <c r="I341" s="198"/>
      <c r="J341" s="198"/>
      <c r="K341" s="199"/>
      <c r="L341" s="197"/>
      <c r="M341" s="199"/>
      <c r="N341" s="55"/>
      <c r="O341" s="55"/>
      <c r="P341" s="55"/>
      <c r="Q341" s="55"/>
      <c r="R341" s="55"/>
      <c r="S341" s="55"/>
      <c r="T341" s="31"/>
    </row>
    <row r="342" spans="2:20" ht="15" customHeight="1" x14ac:dyDescent="0.3">
      <c r="B342" s="17"/>
      <c r="C342" s="53">
        <v>323</v>
      </c>
      <c r="D342" s="54"/>
      <c r="E342" s="197"/>
      <c r="F342" s="198"/>
      <c r="G342" s="198"/>
      <c r="H342" s="198"/>
      <c r="I342" s="198"/>
      <c r="J342" s="198"/>
      <c r="K342" s="199"/>
      <c r="L342" s="197"/>
      <c r="M342" s="199"/>
      <c r="N342" s="55"/>
      <c r="O342" s="55"/>
      <c r="P342" s="55"/>
      <c r="Q342" s="55"/>
      <c r="R342" s="55"/>
      <c r="S342" s="55"/>
      <c r="T342" s="31"/>
    </row>
    <row r="343" spans="2:20" ht="15" customHeight="1" x14ac:dyDescent="0.3">
      <c r="B343" s="17"/>
      <c r="C343" s="53">
        <v>324</v>
      </c>
      <c r="D343" s="54"/>
      <c r="E343" s="197"/>
      <c r="F343" s="198"/>
      <c r="G343" s="198"/>
      <c r="H343" s="198"/>
      <c r="I343" s="198"/>
      <c r="J343" s="198"/>
      <c r="K343" s="199"/>
      <c r="L343" s="197"/>
      <c r="M343" s="199"/>
      <c r="N343" s="55"/>
      <c r="O343" s="55"/>
      <c r="P343" s="55"/>
      <c r="Q343" s="55"/>
      <c r="R343" s="55"/>
      <c r="S343" s="55"/>
      <c r="T343" s="31"/>
    </row>
    <row r="344" spans="2:20" ht="15" customHeight="1" x14ac:dyDescent="0.3">
      <c r="B344" s="17"/>
      <c r="C344" s="53">
        <v>325</v>
      </c>
      <c r="D344" s="54"/>
      <c r="E344" s="197"/>
      <c r="F344" s="198"/>
      <c r="G344" s="198"/>
      <c r="H344" s="198"/>
      <c r="I344" s="198"/>
      <c r="J344" s="198"/>
      <c r="K344" s="199"/>
      <c r="L344" s="197"/>
      <c r="M344" s="199"/>
      <c r="N344" s="55"/>
      <c r="O344" s="55"/>
      <c r="P344" s="55"/>
      <c r="Q344" s="55"/>
      <c r="R344" s="55"/>
      <c r="S344" s="55"/>
      <c r="T344" s="31"/>
    </row>
    <row r="345" spans="2:20" ht="15" customHeight="1" x14ac:dyDescent="0.3">
      <c r="B345" s="17"/>
      <c r="C345" s="53">
        <v>326</v>
      </c>
      <c r="D345" s="54"/>
      <c r="E345" s="197"/>
      <c r="F345" s="198"/>
      <c r="G345" s="198"/>
      <c r="H345" s="198"/>
      <c r="I345" s="198"/>
      <c r="J345" s="198"/>
      <c r="K345" s="199"/>
      <c r="L345" s="197"/>
      <c r="M345" s="199"/>
      <c r="N345" s="55"/>
      <c r="O345" s="55"/>
      <c r="P345" s="55"/>
      <c r="Q345" s="55"/>
      <c r="R345" s="55"/>
      <c r="S345" s="55"/>
      <c r="T345" s="31"/>
    </row>
    <row r="346" spans="2:20" ht="15" customHeight="1" x14ac:dyDescent="0.3">
      <c r="B346" s="17"/>
      <c r="C346" s="53">
        <v>327</v>
      </c>
      <c r="D346" s="54"/>
      <c r="E346" s="197"/>
      <c r="F346" s="198"/>
      <c r="G346" s="198"/>
      <c r="H346" s="198"/>
      <c r="I346" s="198"/>
      <c r="J346" s="198"/>
      <c r="K346" s="199"/>
      <c r="L346" s="197"/>
      <c r="M346" s="199"/>
      <c r="N346" s="55"/>
      <c r="O346" s="55"/>
      <c r="P346" s="55"/>
      <c r="Q346" s="55"/>
      <c r="R346" s="55"/>
      <c r="S346" s="55"/>
      <c r="T346" s="31"/>
    </row>
    <row r="347" spans="2:20" ht="15" customHeight="1" x14ac:dyDescent="0.3">
      <c r="B347" s="17"/>
      <c r="C347" s="53">
        <v>328</v>
      </c>
      <c r="D347" s="54"/>
      <c r="E347" s="197"/>
      <c r="F347" s="198"/>
      <c r="G347" s="198"/>
      <c r="H347" s="198"/>
      <c r="I347" s="198"/>
      <c r="J347" s="198"/>
      <c r="K347" s="199"/>
      <c r="L347" s="197"/>
      <c r="M347" s="199"/>
      <c r="N347" s="55"/>
      <c r="O347" s="55"/>
      <c r="P347" s="55"/>
      <c r="Q347" s="55"/>
      <c r="R347" s="55"/>
      <c r="S347" s="55"/>
      <c r="T347" s="31"/>
    </row>
    <row r="348" spans="2:20" ht="15" customHeight="1" x14ac:dyDescent="0.3">
      <c r="B348" s="17"/>
      <c r="C348" s="53">
        <v>329</v>
      </c>
      <c r="D348" s="54"/>
      <c r="E348" s="197"/>
      <c r="F348" s="198"/>
      <c r="G348" s="198"/>
      <c r="H348" s="198"/>
      <c r="I348" s="198"/>
      <c r="J348" s="198"/>
      <c r="K348" s="199"/>
      <c r="L348" s="197"/>
      <c r="M348" s="199"/>
      <c r="N348" s="55"/>
      <c r="O348" s="55"/>
      <c r="P348" s="55"/>
      <c r="Q348" s="55"/>
      <c r="R348" s="55"/>
      <c r="S348" s="55"/>
      <c r="T348" s="31"/>
    </row>
    <row r="349" spans="2:20" ht="15" customHeight="1" x14ac:dyDescent="0.3">
      <c r="B349" s="17"/>
      <c r="C349" s="53">
        <v>330</v>
      </c>
      <c r="D349" s="54"/>
      <c r="E349" s="197"/>
      <c r="F349" s="198"/>
      <c r="G349" s="198"/>
      <c r="H349" s="198"/>
      <c r="I349" s="198"/>
      <c r="J349" s="198"/>
      <c r="K349" s="199"/>
      <c r="L349" s="197"/>
      <c r="M349" s="199"/>
      <c r="N349" s="55"/>
      <c r="O349" s="55"/>
      <c r="P349" s="55"/>
      <c r="Q349" s="55"/>
      <c r="R349" s="55"/>
      <c r="S349" s="55"/>
      <c r="T349" s="31"/>
    </row>
    <row r="350" spans="2:20" ht="15" customHeight="1" x14ac:dyDescent="0.3">
      <c r="B350" s="17"/>
      <c r="C350" s="53">
        <v>331</v>
      </c>
      <c r="D350" s="54"/>
      <c r="E350" s="197"/>
      <c r="F350" s="198"/>
      <c r="G350" s="198"/>
      <c r="H350" s="198"/>
      <c r="I350" s="198"/>
      <c r="J350" s="198"/>
      <c r="K350" s="199"/>
      <c r="L350" s="197"/>
      <c r="M350" s="199"/>
      <c r="N350" s="55"/>
      <c r="O350" s="55"/>
      <c r="P350" s="55"/>
      <c r="Q350" s="55"/>
      <c r="R350" s="55"/>
      <c r="S350" s="55"/>
      <c r="T350" s="31"/>
    </row>
    <row r="351" spans="2:20" ht="15" customHeight="1" x14ac:dyDescent="0.3">
      <c r="B351" s="17"/>
      <c r="C351" s="53">
        <v>332</v>
      </c>
      <c r="D351" s="54"/>
      <c r="E351" s="197"/>
      <c r="F351" s="198"/>
      <c r="G351" s="198"/>
      <c r="H351" s="198"/>
      <c r="I351" s="198"/>
      <c r="J351" s="198"/>
      <c r="K351" s="199"/>
      <c r="L351" s="197"/>
      <c r="M351" s="199"/>
      <c r="N351" s="55"/>
      <c r="O351" s="55"/>
      <c r="P351" s="55"/>
      <c r="Q351" s="55"/>
      <c r="R351" s="55"/>
      <c r="S351" s="55"/>
      <c r="T351" s="31"/>
    </row>
    <row r="352" spans="2:20" ht="15" customHeight="1" x14ac:dyDescent="0.3">
      <c r="B352" s="17"/>
      <c r="C352" s="53">
        <v>333</v>
      </c>
      <c r="D352" s="54"/>
      <c r="E352" s="197"/>
      <c r="F352" s="198"/>
      <c r="G352" s="198"/>
      <c r="H352" s="198"/>
      <c r="I352" s="198"/>
      <c r="J352" s="198"/>
      <c r="K352" s="199"/>
      <c r="L352" s="197"/>
      <c r="M352" s="199"/>
      <c r="N352" s="55"/>
      <c r="O352" s="55"/>
      <c r="P352" s="55"/>
      <c r="Q352" s="55"/>
      <c r="R352" s="55"/>
      <c r="S352" s="55"/>
      <c r="T352" s="31"/>
    </row>
    <row r="353" spans="2:20" ht="15" customHeight="1" x14ac:dyDescent="0.3">
      <c r="B353" s="17"/>
      <c r="C353" s="53">
        <v>334</v>
      </c>
      <c r="D353" s="54"/>
      <c r="E353" s="197"/>
      <c r="F353" s="198"/>
      <c r="G353" s="198"/>
      <c r="H353" s="198"/>
      <c r="I353" s="198"/>
      <c r="J353" s="198"/>
      <c r="K353" s="199"/>
      <c r="L353" s="197"/>
      <c r="M353" s="199"/>
      <c r="N353" s="55"/>
      <c r="O353" s="55"/>
      <c r="P353" s="55"/>
      <c r="Q353" s="55"/>
      <c r="R353" s="55"/>
      <c r="S353" s="55"/>
      <c r="T353" s="31"/>
    </row>
    <row r="354" spans="2:20" ht="15" customHeight="1" x14ac:dyDescent="0.3">
      <c r="B354" s="17"/>
      <c r="C354" s="53">
        <v>335</v>
      </c>
      <c r="D354" s="54"/>
      <c r="E354" s="197"/>
      <c r="F354" s="198"/>
      <c r="G354" s="198"/>
      <c r="H354" s="198"/>
      <c r="I354" s="198"/>
      <c r="J354" s="198"/>
      <c r="K354" s="199"/>
      <c r="L354" s="197"/>
      <c r="M354" s="199"/>
      <c r="N354" s="55"/>
      <c r="O354" s="55"/>
      <c r="P354" s="55"/>
      <c r="Q354" s="55"/>
      <c r="R354" s="55"/>
      <c r="S354" s="55"/>
      <c r="T354" s="31"/>
    </row>
    <row r="355" spans="2:20" ht="15" customHeight="1" x14ac:dyDescent="0.3">
      <c r="B355" s="17"/>
      <c r="C355" s="53">
        <v>336</v>
      </c>
      <c r="D355" s="54"/>
      <c r="E355" s="197"/>
      <c r="F355" s="198"/>
      <c r="G355" s="198"/>
      <c r="H355" s="198"/>
      <c r="I355" s="198"/>
      <c r="J355" s="198"/>
      <c r="K355" s="199"/>
      <c r="L355" s="197"/>
      <c r="M355" s="199"/>
      <c r="N355" s="55"/>
      <c r="O355" s="55"/>
      <c r="P355" s="55"/>
      <c r="Q355" s="55"/>
      <c r="R355" s="55"/>
      <c r="S355" s="55"/>
      <c r="T355" s="31"/>
    </row>
    <row r="356" spans="2:20" ht="15" customHeight="1" x14ac:dyDescent="0.3">
      <c r="B356" s="17"/>
      <c r="C356" s="53">
        <v>337</v>
      </c>
      <c r="D356" s="54"/>
      <c r="E356" s="197"/>
      <c r="F356" s="198"/>
      <c r="G356" s="198"/>
      <c r="H356" s="198"/>
      <c r="I356" s="198"/>
      <c r="J356" s="198"/>
      <c r="K356" s="199"/>
      <c r="L356" s="197"/>
      <c r="M356" s="199"/>
      <c r="N356" s="55"/>
      <c r="O356" s="55"/>
      <c r="P356" s="55"/>
      <c r="Q356" s="55"/>
      <c r="R356" s="55"/>
      <c r="S356" s="55"/>
      <c r="T356" s="31"/>
    </row>
    <row r="357" spans="2:20" ht="15" customHeight="1" x14ac:dyDescent="0.3">
      <c r="B357" s="17"/>
      <c r="C357" s="53">
        <v>338</v>
      </c>
      <c r="D357" s="54"/>
      <c r="E357" s="197"/>
      <c r="F357" s="198"/>
      <c r="G357" s="198"/>
      <c r="H357" s="198"/>
      <c r="I357" s="198"/>
      <c r="J357" s="198"/>
      <c r="K357" s="199"/>
      <c r="L357" s="197"/>
      <c r="M357" s="199"/>
      <c r="N357" s="55"/>
      <c r="O357" s="55"/>
      <c r="P357" s="55"/>
      <c r="Q357" s="55"/>
      <c r="R357" s="55"/>
      <c r="S357" s="55"/>
      <c r="T357" s="31"/>
    </row>
    <row r="358" spans="2:20" ht="15" customHeight="1" x14ac:dyDescent="0.3">
      <c r="B358" s="17"/>
      <c r="C358" s="53">
        <v>339</v>
      </c>
      <c r="D358" s="54"/>
      <c r="E358" s="197"/>
      <c r="F358" s="198"/>
      <c r="G358" s="198"/>
      <c r="H358" s="198"/>
      <c r="I358" s="198"/>
      <c r="J358" s="198"/>
      <c r="K358" s="199"/>
      <c r="L358" s="197"/>
      <c r="M358" s="199"/>
      <c r="N358" s="55"/>
      <c r="O358" s="55"/>
      <c r="P358" s="55"/>
      <c r="Q358" s="55"/>
      <c r="R358" s="55"/>
      <c r="S358" s="55"/>
      <c r="T358" s="31"/>
    </row>
    <row r="359" spans="2:20" ht="15" customHeight="1" x14ac:dyDescent="0.3">
      <c r="B359" s="17"/>
      <c r="C359" s="53">
        <v>340</v>
      </c>
      <c r="D359" s="54"/>
      <c r="E359" s="197"/>
      <c r="F359" s="198"/>
      <c r="G359" s="198"/>
      <c r="H359" s="198"/>
      <c r="I359" s="198"/>
      <c r="J359" s="198"/>
      <c r="K359" s="199"/>
      <c r="L359" s="197"/>
      <c r="M359" s="199"/>
      <c r="N359" s="55"/>
      <c r="O359" s="55"/>
      <c r="P359" s="55"/>
      <c r="Q359" s="55"/>
      <c r="R359" s="55"/>
      <c r="S359" s="55"/>
      <c r="T359" s="31"/>
    </row>
    <row r="360" spans="2:20" ht="15" customHeight="1" x14ac:dyDescent="0.3">
      <c r="B360" s="17"/>
      <c r="C360" s="53">
        <v>341</v>
      </c>
      <c r="D360" s="54"/>
      <c r="E360" s="197"/>
      <c r="F360" s="198"/>
      <c r="G360" s="198"/>
      <c r="H360" s="198"/>
      <c r="I360" s="198"/>
      <c r="J360" s="198"/>
      <c r="K360" s="199"/>
      <c r="L360" s="197"/>
      <c r="M360" s="199"/>
      <c r="N360" s="55"/>
      <c r="O360" s="55"/>
      <c r="P360" s="55"/>
      <c r="Q360" s="55"/>
      <c r="R360" s="55"/>
      <c r="S360" s="55"/>
      <c r="T360" s="31"/>
    </row>
    <row r="361" spans="2:20" ht="15" customHeight="1" x14ac:dyDescent="0.3">
      <c r="B361" s="17"/>
      <c r="C361" s="53">
        <v>342</v>
      </c>
      <c r="D361" s="54"/>
      <c r="E361" s="197"/>
      <c r="F361" s="198"/>
      <c r="G361" s="198"/>
      <c r="H361" s="198"/>
      <c r="I361" s="198"/>
      <c r="J361" s="198"/>
      <c r="K361" s="199"/>
      <c r="L361" s="197"/>
      <c r="M361" s="199"/>
      <c r="N361" s="55"/>
      <c r="O361" s="55"/>
      <c r="P361" s="55"/>
      <c r="Q361" s="55"/>
      <c r="R361" s="55"/>
      <c r="S361" s="55"/>
      <c r="T361" s="31"/>
    </row>
    <row r="362" spans="2:20" ht="15" customHeight="1" x14ac:dyDescent="0.3">
      <c r="B362" s="17"/>
      <c r="C362" s="53">
        <v>343</v>
      </c>
      <c r="D362" s="54"/>
      <c r="E362" s="197"/>
      <c r="F362" s="198"/>
      <c r="G362" s="198"/>
      <c r="H362" s="198"/>
      <c r="I362" s="198"/>
      <c r="J362" s="198"/>
      <c r="K362" s="199"/>
      <c r="L362" s="197"/>
      <c r="M362" s="199"/>
      <c r="N362" s="55"/>
      <c r="O362" s="55"/>
      <c r="P362" s="55"/>
      <c r="Q362" s="55"/>
      <c r="R362" s="55"/>
      <c r="S362" s="55"/>
      <c r="T362" s="31"/>
    </row>
    <row r="363" spans="2:20" ht="15" customHeight="1" x14ac:dyDescent="0.3">
      <c r="B363" s="17"/>
      <c r="C363" s="53">
        <v>344</v>
      </c>
      <c r="D363" s="54"/>
      <c r="E363" s="197"/>
      <c r="F363" s="198"/>
      <c r="G363" s="198"/>
      <c r="H363" s="198"/>
      <c r="I363" s="198"/>
      <c r="J363" s="198"/>
      <c r="K363" s="199"/>
      <c r="L363" s="197"/>
      <c r="M363" s="199"/>
      <c r="N363" s="55"/>
      <c r="O363" s="55"/>
      <c r="P363" s="55"/>
      <c r="Q363" s="55"/>
      <c r="R363" s="55"/>
      <c r="S363" s="55"/>
      <c r="T363" s="31"/>
    </row>
    <row r="364" spans="2:20" ht="15" customHeight="1" x14ac:dyDescent="0.3">
      <c r="B364" s="17"/>
      <c r="C364" s="53">
        <v>345</v>
      </c>
      <c r="D364" s="54"/>
      <c r="E364" s="197"/>
      <c r="F364" s="198"/>
      <c r="G364" s="198"/>
      <c r="H364" s="198"/>
      <c r="I364" s="198"/>
      <c r="J364" s="198"/>
      <c r="K364" s="199"/>
      <c r="L364" s="197"/>
      <c r="M364" s="199"/>
      <c r="N364" s="55"/>
      <c r="O364" s="55"/>
      <c r="P364" s="55"/>
      <c r="Q364" s="55"/>
      <c r="R364" s="55"/>
      <c r="S364" s="55"/>
      <c r="T364" s="31"/>
    </row>
    <row r="365" spans="2:20" ht="15" customHeight="1" x14ac:dyDescent="0.3">
      <c r="B365" s="17"/>
      <c r="C365" s="53">
        <v>346</v>
      </c>
      <c r="D365" s="54"/>
      <c r="E365" s="197"/>
      <c r="F365" s="198"/>
      <c r="G365" s="198"/>
      <c r="H365" s="198"/>
      <c r="I365" s="198"/>
      <c r="J365" s="198"/>
      <c r="K365" s="199"/>
      <c r="L365" s="197"/>
      <c r="M365" s="199"/>
      <c r="N365" s="55"/>
      <c r="O365" s="55"/>
      <c r="P365" s="55"/>
      <c r="Q365" s="55"/>
      <c r="R365" s="55"/>
      <c r="S365" s="55"/>
      <c r="T365" s="31"/>
    </row>
    <row r="366" spans="2:20" ht="15" customHeight="1" x14ac:dyDescent="0.3">
      <c r="B366" s="17"/>
      <c r="C366" s="53">
        <v>347</v>
      </c>
      <c r="D366" s="54"/>
      <c r="E366" s="197"/>
      <c r="F366" s="198"/>
      <c r="G366" s="198"/>
      <c r="H366" s="198"/>
      <c r="I366" s="198"/>
      <c r="J366" s="198"/>
      <c r="K366" s="199"/>
      <c r="L366" s="197"/>
      <c r="M366" s="199"/>
      <c r="N366" s="55"/>
      <c r="O366" s="55"/>
      <c r="P366" s="55"/>
      <c r="Q366" s="55"/>
      <c r="R366" s="55"/>
      <c r="S366" s="55"/>
      <c r="T366" s="31"/>
    </row>
    <row r="367" spans="2:20" ht="15" customHeight="1" x14ac:dyDescent="0.3">
      <c r="B367" s="17"/>
      <c r="C367" s="53">
        <v>348</v>
      </c>
      <c r="D367" s="54"/>
      <c r="E367" s="197"/>
      <c r="F367" s="198"/>
      <c r="G367" s="198"/>
      <c r="H367" s="198"/>
      <c r="I367" s="198"/>
      <c r="J367" s="198"/>
      <c r="K367" s="199"/>
      <c r="L367" s="197"/>
      <c r="M367" s="199"/>
      <c r="N367" s="55"/>
      <c r="O367" s="55"/>
      <c r="P367" s="55"/>
      <c r="Q367" s="55"/>
      <c r="R367" s="55"/>
      <c r="S367" s="55"/>
      <c r="T367" s="31"/>
    </row>
    <row r="368" spans="2:20" ht="15" customHeight="1" x14ac:dyDescent="0.3">
      <c r="B368" s="17"/>
      <c r="C368" s="53">
        <v>349</v>
      </c>
      <c r="D368" s="54"/>
      <c r="E368" s="197"/>
      <c r="F368" s="198"/>
      <c r="G368" s="198"/>
      <c r="H368" s="198"/>
      <c r="I368" s="198"/>
      <c r="J368" s="198"/>
      <c r="K368" s="199"/>
      <c r="L368" s="197"/>
      <c r="M368" s="199"/>
      <c r="N368" s="55"/>
      <c r="O368" s="55"/>
      <c r="P368" s="55"/>
      <c r="Q368" s="55"/>
      <c r="R368" s="55"/>
      <c r="S368" s="55"/>
      <c r="T368" s="31"/>
    </row>
    <row r="369" spans="2:20" ht="15" customHeight="1" x14ac:dyDescent="0.3">
      <c r="B369" s="17"/>
      <c r="C369" s="53">
        <v>350</v>
      </c>
      <c r="D369" s="54"/>
      <c r="E369" s="197"/>
      <c r="F369" s="198"/>
      <c r="G369" s="198"/>
      <c r="H369" s="198"/>
      <c r="I369" s="198"/>
      <c r="J369" s="198"/>
      <c r="K369" s="199"/>
      <c r="L369" s="197"/>
      <c r="M369" s="199"/>
      <c r="N369" s="55"/>
      <c r="O369" s="55"/>
      <c r="P369" s="55"/>
      <c r="Q369" s="55"/>
      <c r="R369" s="55"/>
      <c r="S369" s="55"/>
      <c r="T369" s="31"/>
    </row>
    <row r="370" spans="2:20" ht="15" customHeight="1" x14ac:dyDescent="0.3">
      <c r="B370" s="17"/>
      <c r="C370" s="53">
        <v>351</v>
      </c>
      <c r="D370" s="54"/>
      <c r="E370" s="197"/>
      <c r="F370" s="198"/>
      <c r="G370" s="198"/>
      <c r="H370" s="198"/>
      <c r="I370" s="198"/>
      <c r="J370" s="198"/>
      <c r="K370" s="199"/>
      <c r="L370" s="197"/>
      <c r="M370" s="199"/>
      <c r="N370" s="55"/>
      <c r="O370" s="55"/>
      <c r="P370" s="55"/>
      <c r="Q370" s="55"/>
      <c r="R370" s="55"/>
      <c r="S370" s="55"/>
      <c r="T370" s="31"/>
    </row>
    <row r="371" spans="2:20" ht="15" customHeight="1" x14ac:dyDescent="0.3">
      <c r="B371" s="17"/>
      <c r="C371" s="53">
        <v>352</v>
      </c>
      <c r="D371" s="54"/>
      <c r="E371" s="197"/>
      <c r="F371" s="198"/>
      <c r="G371" s="198"/>
      <c r="H371" s="198"/>
      <c r="I371" s="198"/>
      <c r="J371" s="198"/>
      <c r="K371" s="199"/>
      <c r="L371" s="197"/>
      <c r="M371" s="199"/>
      <c r="N371" s="55"/>
      <c r="O371" s="55"/>
      <c r="P371" s="55"/>
      <c r="Q371" s="55"/>
      <c r="R371" s="55"/>
      <c r="S371" s="55"/>
      <c r="T371" s="31"/>
    </row>
    <row r="372" spans="2:20" ht="15" customHeight="1" x14ac:dyDescent="0.3">
      <c r="B372" s="17"/>
      <c r="C372" s="53">
        <v>353</v>
      </c>
      <c r="D372" s="54"/>
      <c r="E372" s="197"/>
      <c r="F372" s="198"/>
      <c r="G372" s="198"/>
      <c r="H372" s="198"/>
      <c r="I372" s="198"/>
      <c r="J372" s="198"/>
      <c r="K372" s="199"/>
      <c r="L372" s="197"/>
      <c r="M372" s="199"/>
      <c r="N372" s="55"/>
      <c r="O372" s="55"/>
      <c r="P372" s="55"/>
      <c r="Q372" s="55"/>
      <c r="R372" s="55"/>
      <c r="S372" s="55"/>
      <c r="T372" s="31"/>
    </row>
    <row r="373" spans="2:20" ht="15" customHeight="1" x14ac:dyDescent="0.3">
      <c r="B373" s="17"/>
      <c r="C373" s="53">
        <v>354</v>
      </c>
      <c r="D373" s="54"/>
      <c r="E373" s="197"/>
      <c r="F373" s="198"/>
      <c r="G373" s="198"/>
      <c r="H373" s="198"/>
      <c r="I373" s="198"/>
      <c r="J373" s="198"/>
      <c r="K373" s="199"/>
      <c r="L373" s="197"/>
      <c r="M373" s="199"/>
      <c r="N373" s="55"/>
      <c r="O373" s="55"/>
      <c r="P373" s="55"/>
      <c r="Q373" s="55"/>
      <c r="R373" s="55"/>
      <c r="S373" s="55"/>
      <c r="T373" s="31"/>
    </row>
    <row r="374" spans="2:20" ht="15" customHeight="1" x14ac:dyDescent="0.3">
      <c r="B374" s="17"/>
      <c r="C374" s="53">
        <v>355</v>
      </c>
      <c r="D374" s="54"/>
      <c r="E374" s="197"/>
      <c r="F374" s="198"/>
      <c r="G374" s="198"/>
      <c r="H374" s="198"/>
      <c r="I374" s="198"/>
      <c r="J374" s="198"/>
      <c r="K374" s="199"/>
      <c r="L374" s="197"/>
      <c r="M374" s="199"/>
      <c r="N374" s="55"/>
      <c r="O374" s="55"/>
      <c r="P374" s="55"/>
      <c r="Q374" s="55"/>
      <c r="R374" s="55"/>
      <c r="S374" s="55"/>
      <c r="T374" s="31"/>
    </row>
    <row r="375" spans="2:20" ht="15" customHeight="1" x14ac:dyDescent="0.3">
      <c r="B375" s="17"/>
      <c r="C375" s="53">
        <v>356</v>
      </c>
      <c r="D375" s="54"/>
      <c r="E375" s="197"/>
      <c r="F375" s="198"/>
      <c r="G375" s="198"/>
      <c r="H375" s="198"/>
      <c r="I375" s="198"/>
      <c r="J375" s="198"/>
      <c r="K375" s="199"/>
      <c r="L375" s="197"/>
      <c r="M375" s="199"/>
      <c r="N375" s="55"/>
      <c r="O375" s="55"/>
      <c r="P375" s="55"/>
      <c r="Q375" s="55"/>
      <c r="R375" s="55"/>
      <c r="S375" s="55"/>
      <c r="T375" s="31"/>
    </row>
    <row r="376" spans="2:20" ht="15" customHeight="1" x14ac:dyDescent="0.3">
      <c r="B376" s="17"/>
      <c r="C376" s="53">
        <v>357</v>
      </c>
      <c r="D376" s="54"/>
      <c r="E376" s="197"/>
      <c r="F376" s="198"/>
      <c r="G376" s="198"/>
      <c r="H376" s="198"/>
      <c r="I376" s="198"/>
      <c r="J376" s="198"/>
      <c r="K376" s="199"/>
      <c r="L376" s="197"/>
      <c r="M376" s="199"/>
      <c r="N376" s="55"/>
      <c r="O376" s="55"/>
      <c r="P376" s="55"/>
      <c r="Q376" s="55"/>
      <c r="R376" s="55"/>
      <c r="S376" s="55"/>
      <c r="T376" s="31"/>
    </row>
    <row r="377" spans="2:20" ht="15" customHeight="1" x14ac:dyDescent="0.3">
      <c r="B377" s="17"/>
      <c r="C377" s="53">
        <v>358</v>
      </c>
      <c r="D377" s="54"/>
      <c r="E377" s="197"/>
      <c r="F377" s="198"/>
      <c r="G377" s="198"/>
      <c r="H377" s="198"/>
      <c r="I377" s="198"/>
      <c r="J377" s="198"/>
      <c r="K377" s="199"/>
      <c r="L377" s="197"/>
      <c r="M377" s="199"/>
      <c r="N377" s="55"/>
      <c r="O377" s="55"/>
      <c r="P377" s="55"/>
      <c r="Q377" s="55"/>
      <c r="R377" s="55"/>
      <c r="S377" s="55"/>
      <c r="T377" s="31"/>
    </row>
    <row r="378" spans="2:20" ht="15" customHeight="1" x14ac:dyDescent="0.3">
      <c r="B378" s="17"/>
      <c r="C378" s="53">
        <v>359</v>
      </c>
      <c r="D378" s="54"/>
      <c r="E378" s="197"/>
      <c r="F378" s="198"/>
      <c r="G378" s="198"/>
      <c r="H378" s="198"/>
      <c r="I378" s="198"/>
      <c r="J378" s="198"/>
      <c r="K378" s="199"/>
      <c r="L378" s="197"/>
      <c r="M378" s="199"/>
      <c r="N378" s="55"/>
      <c r="O378" s="55"/>
      <c r="P378" s="55"/>
      <c r="Q378" s="55"/>
      <c r="R378" s="55"/>
      <c r="S378" s="55"/>
      <c r="T378" s="31"/>
    </row>
    <row r="379" spans="2:20" ht="15" customHeight="1" x14ac:dyDescent="0.3">
      <c r="B379" s="17"/>
      <c r="C379" s="53">
        <v>360</v>
      </c>
      <c r="D379" s="54"/>
      <c r="E379" s="197"/>
      <c r="F379" s="198"/>
      <c r="G379" s="198"/>
      <c r="H379" s="198"/>
      <c r="I379" s="198"/>
      <c r="J379" s="198"/>
      <c r="K379" s="199"/>
      <c r="L379" s="197"/>
      <c r="M379" s="199"/>
      <c r="N379" s="55"/>
      <c r="O379" s="55"/>
      <c r="P379" s="55"/>
      <c r="Q379" s="55"/>
      <c r="R379" s="55"/>
      <c r="S379" s="55"/>
      <c r="T379" s="31"/>
    </row>
    <row r="380" spans="2:20" ht="15" customHeight="1" x14ac:dyDescent="0.3">
      <c r="B380" s="17"/>
      <c r="C380" s="53">
        <v>361</v>
      </c>
      <c r="D380" s="54"/>
      <c r="E380" s="197"/>
      <c r="F380" s="198"/>
      <c r="G380" s="198"/>
      <c r="H380" s="198"/>
      <c r="I380" s="198"/>
      <c r="J380" s="198"/>
      <c r="K380" s="199"/>
      <c r="L380" s="197"/>
      <c r="M380" s="199"/>
      <c r="N380" s="55"/>
      <c r="O380" s="55"/>
      <c r="P380" s="55"/>
      <c r="Q380" s="55"/>
      <c r="R380" s="55"/>
      <c r="S380" s="55"/>
      <c r="T380" s="31"/>
    </row>
    <row r="381" spans="2:20" ht="15" customHeight="1" x14ac:dyDescent="0.3">
      <c r="B381" s="17"/>
      <c r="C381" s="53">
        <v>362</v>
      </c>
      <c r="D381" s="54"/>
      <c r="E381" s="197"/>
      <c r="F381" s="198"/>
      <c r="G381" s="198"/>
      <c r="H381" s="198"/>
      <c r="I381" s="198"/>
      <c r="J381" s="198"/>
      <c r="K381" s="199"/>
      <c r="L381" s="197"/>
      <c r="M381" s="199"/>
      <c r="N381" s="55"/>
      <c r="O381" s="55"/>
      <c r="P381" s="55"/>
      <c r="Q381" s="55"/>
      <c r="R381" s="55"/>
      <c r="S381" s="55"/>
      <c r="T381" s="31"/>
    </row>
    <row r="382" spans="2:20" ht="15" customHeight="1" x14ac:dyDescent="0.3">
      <c r="B382" s="17"/>
      <c r="C382" s="53">
        <v>363</v>
      </c>
      <c r="D382" s="54"/>
      <c r="E382" s="197"/>
      <c r="F382" s="198"/>
      <c r="G382" s="198"/>
      <c r="H382" s="198"/>
      <c r="I382" s="198"/>
      <c r="J382" s="198"/>
      <c r="K382" s="199"/>
      <c r="L382" s="197"/>
      <c r="M382" s="199"/>
      <c r="N382" s="55"/>
      <c r="O382" s="55"/>
      <c r="P382" s="55"/>
      <c r="Q382" s="55"/>
      <c r="R382" s="55"/>
      <c r="S382" s="55"/>
      <c r="T382" s="31"/>
    </row>
    <row r="383" spans="2:20" ht="15" customHeight="1" x14ac:dyDescent="0.3">
      <c r="B383" s="17"/>
      <c r="C383" s="53">
        <v>364</v>
      </c>
      <c r="D383" s="54"/>
      <c r="E383" s="197"/>
      <c r="F383" s="198"/>
      <c r="G383" s="198"/>
      <c r="H383" s="198"/>
      <c r="I383" s="198"/>
      <c r="J383" s="198"/>
      <c r="K383" s="199"/>
      <c r="L383" s="197"/>
      <c r="M383" s="199"/>
      <c r="N383" s="55"/>
      <c r="O383" s="55"/>
      <c r="P383" s="55"/>
      <c r="Q383" s="55"/>
      <c r="R383" s="55"/>
      <c r="S383" s="55"/>
      <c r="T383" s="31"/>
    </row>
    <row r="384" spans="2:20" ht="15" customHeight="1" x14ac:dyDescent="0.3">
      <c r="B384" s="17"/>
      <c r="C384" s="53">
        <v>365</v>
      </c>
      <c r="D384" s="54"/>
      <c r="E384" s="197"/>
      <c r="F384" s="198"/>
      <c r="G384" s="198"/>
      <c r="H384" s="198"/>
      <c r="I384" s="198"/>
      <c r="J384" s="198"/>
      <c r="K384" s="199"/>
      <c r="L384" s="197"/>
      <c r="M384" s="199"/>
      <c r="N384" s="55"/>
      <c r="O384" s="55"/>
      <c r="P384" s="55"/>
      <c r="Q384" s="55"/>
      <c r="R384" s="55"/>
      <c r="S384" s="55"/>
      <c r="T384" s="31"/>
    </row>
    <row r="385" spans="2:20" ht="15" customHeight="1" x14ac:dyDescent="0.3">
      <c r="B385" s="17"/>
      <c r="C385" s="53">
        <v>366</v>
      </c>
      <c r="D385" s="54"/>
      <c r="E385" s="197"/>
      <c r="F385" s="198"/>
      <c r="G385" s="198"/>
      <c r="H385" s="198"/>
      <c r="I385" s="198"/>
      <c r="J385" s="198"/>
      <c r="K385" s="199"/>
      <c r="L385" s="197"/>
      <c r="M385" s="199"/>
      <c r="N385" s="55"/>
      <c r="O385" s="55"/>
      <c r="P385" s="55"/>
      <c r="Q385" s="55"/>
      <c r="R385" s="55"/>
      <c r="S385" s="55"/>
      <c r="T385" s="31"/>
    </row>
    <row r="386" spans="2:20" ht="15" customHeight="1" x14ac:dyDescent="0.3">
      <c r="B386" s="17"/>
      <c r="C386" s="53">
        <v>367</v>
      </c>
      <c r="D386" s="54"/>
      <c r="E386" s="197"/>
      <c r="F386" s="198"/>
      <c r="G386" s="198"/>
      <c r="H386" s="198"/>
      <c r="I386" s="198"/>
      <c r="J386" s="198"/>
      <c r="K386" s="199"/>
      <c r="L386" s="197"/>
      <c r="M386" s="199"/>
      <c r="N386" s="55"/>
      <c r="O386" s="55"/>
      <c r="P386" s="55"/>
      <c r="Q386" s="55"/>
      <c r="R386" s="55"/>
      <c r="S386" s="55"/>
      <c r="T386" s="31"/>
    </row>
    <row r="387" spans="2:20" ht="15" customHeight="1" x14ac:dyDescent="0.3">
      <c r="B387" s="17"/>
      <c r="C387" s="53">
        <v>368</v>
      </c>
      <c r="D387" s="54"/>
      <c r="E387" s="197"/>
      <c r="F387" s="198"/>
      <c r="G387" s="198"/>
      <c r="H387" s="198"/>
      <c r="I387" s="198"/>
      <c r="J387" s="198"/>
      <c r="K387" s="199"/>
      <c r="L387" s="197"/>
      <c r="M387" s="199"/>
      <c r="N387" s="55"/>
      <c r="O387" s="55"/>
      <c r="P387" s="55"/>
      <c r="Q387" s="55"/>
      <c r="R387" s="55"/>
      <c r="S387" s="55"/>
      <c r="T387" s="31"/>
    </row>
    <row r="388" spans="2:20" ht="15" customHeight="1" x14ac:dyDescent="0.3">
      <c r="B388" s="17"/>
      <c r="C388" s="53">
        <v>369</v>
      </c>
      <c r="D388" s="54"/>
      <c r="E388" s="197"/>
      <c r="F388" s="198"/>
      <c r="G388" s="198"/>
      <c r="H388" s="198"/>
      <c r="I388" s="198"/>
      <c r="J388" s="198"/>
      <c r="K388" s="199"/>
      <c r="L388" s="197"/>
      <c r="M388" s="199"/>
      <c r="N388" s="55"/>
      <c r="O388" s="55"/>
      <c r="P388" s="55"/>
      <c r="Q388" s="55"/>
      <c r="R388" s="55"/>
      <c r="S388" s="55"/>
      <c r="T388" s="31"/>
    </row>
    <row r="389" spans="2:20" ht="15" customHeight="1" x14ac:dyDescent="0.3">
      <c r="B389" s="17"/>
      <c r="C389" s="53">
        <v>370</v>
      </c>
      <c r="D389" s="54"/>
      <c r="E389" s="197"/>
      <c r="F389" s="198"/>
      <c r="G389" s="198"/>
      <c r="H389" s="198"/>
      <c r="I389" s="198"/>
      <c r="J389" s="198"/>
      <c r="K389" s="199"/>
      <c r="L389" s="197"/>
      <c r="M389" s="199"/>
      <c r="N389" s="55"/>
      <c r="O389" s="55"/>
      <c r="P389" s="55"/>
      <c r="Q389" s="55"/>
      <c r="R389" s="55"/>
      <c r="S389" s="55"/>
      <c r="T389" s="31"/>
    </row>
    <row r="390" spans="2:20" ht="15" customHeight="1" x14ac:dyDescent="0.3">
      <c r="B390" s="17"/>
      <c r="C390" s="53">
        <v>371</v>
      </c>
      <c r="D390" s="54"/>
      <c r="E390" s="197"/>
      <c r="F390" s="198"/>
      <c r="G390" s="198"/>
      <c r="H390" s="198"/>
      <c r="I390" s="198"/>
      <c r="J390" s="198"/>
      <c r="K390" s="199"/>
      <c r="L390" s="197"/>
      <c r="M390" s="199"/>
      <c r="N390" s="55"/>
      <c r="O390" s="55"/>
      <c r="P390" s="55"/>
      <c r="Q390" s="55"/>
      <c r="R390" s="55"/>
      <c r="S390" s="55"/>
      <c r="T390" s="31"/>
    </row>
    <row r="391" spans="2:20" ht="15" customHeight="1" x14ac:dyDescent="0.3">
      <c r="B391" s="17"/>
      <c r="C391" s="53">
        <v>372</v>
      </c>
      <c r="D391" s="54"/>
      <c r="E391" s="197"/>
      <c r="F391" s="198"/>
      <c r="G391" s="198"/>
      <c r="H391" s="198"/>
      <c r="I391" s="198"/>
      <c r="J391" s="198"/>
      <c r="K391" s="199"/>
      <c r="L391" s="197"/>
      <c r="M391" s="199"/>
      <c r="N391" s="55"/>
      <c r="O391" s="55"/>
      <c r="P391" s="55"/>
      <c r="Q391" s="55"/>
      <c r="R391" s="55"/>
      <c r="S391" s="55"/>
      <c r="T391" s="31"/>
    </row>
    <row r="392" spans="2:20" ht="15" customHeight="1" x14ac:dyDescent="0.3">
      <c r="B392" s="17"/>
      <c r="C392" s="53">
        <v>373</v>
      </c>
      <c r="D392" s="54"/>
      <c r="E392" s="197"/>
      <c r="F392" s="198"/>
      <c r="G392" s="198"/>
      <c r="H392" s="198"/>
      <c r="I392" s="198"/>
      <c r="J392" s="198"/>
      <c r="K392" s="199"/>
      <c r="L392" s="197"/>
      <c r="M392" s="199"/>
      <c r="N392" s="55"/>
      <c r="O392" s="55"/>
      <c r="P392" s="55"/>
      <c r="Q392" s="55"/>
      <c r="R392" s="55"/>
      <c r="S392" s="55"/>
      <c r="T392" s="31"/>
    </row>
    <row r="393" spans="2:20" ht="15" customHeight="1" x14ac:dyDescent="0.3">
      <c r="B393" s="17"/>
      <c r="C393" s="53">
        <v>374</v>
      </c>
      <c r="D393" s="54"/>
      <c r="E393" s="197"/>
      <c r="F393" s="198"/>
      <c r="G393" s="198"/>
      <c r="H393" s="198"/>
      <c r="I393" s="198"/>
      <c r="J393" s="198"/>
      <c r="K393" s="199"/>
      <c r="L393" s="197"/>
      <c r="M393" s="199"/>
      <c r="N393" s="55"/>
      <c r="O393" s="55"/>
      <c r="P393" s="55"/>
      <c r="Q393" s="55"/>
      <c r="R393" s="55"/>
      <c r="S393" s="55"/>
      <c r="T393" s="31"/>
    </row>
    <row r="394" spans="2:20" ht="15" customHeight="1" x14ac:dyDescent="0.3">
      <c r="B394" s="17"/>
      <c r="C394" s="53">
        <v>375</v>
      </c>
      <c r="D394" s="54"/>
      <c r="E394" s="197"/>
      <c r="F394" s="198"/>
      <c r="G394" s="198"/>
      <c r="H394" s="198"/>
      <c r="I394" s="198"/>
      <c r="J394" s="198"/>
      <c r="K394" s="199"/>
      <c r="L394" s="197"/>
      <c r="M394" s="199"/>
      <c r="N394" s="55"/>
      <c r="O394" s="55"/>
      <c r="P394" s="55"/>
      <c r="Q394" s="55"/>
      <c r="R394" s="55"/>
      <c r="S394" s="55"/>
      <c r="T394" s="31"/>
    </row>
    <row r="395" spans="2:20" ht="15" customHeight="1" x14ac:dyDescent="0.3">
      <c r="B395" s="17"/>
      <c r="C395" s="53">
        <v>376</v>
      </c>
      <c r="D395" s="54"/>
      <c r="E395" s="197"/>
      <c r="F395" s="198"/>
      <c r="G395" s="198"/>
      <c r="H395" s="198"/>
      <c r="I395" s="198"/>
      <c r="J395" s="198"/>
      <c r="K395" s="199"/>
      <c r="L395" s="197"/>
      <c r="M395" s="199"/>
      <c r="N395" s="55"/>
      <c r="O395" s="55"/>
      <c r="P395" s="55"/>
      <c r="Q395" s="55"/>
      <c r="R395" s="55"/>
      <c r="S395" s="55"/>
      <c r="T395" s="31"/>
    </row>
    <row r="396" spans="2:20" ht="15" customHeight="1" x14ac:dyDescent="0.3">
      <c r="B396" s="17"/>
      <c r="C396" s="53">
        <v>377</v>
      </c>
      <c r="D396" s="54"/>
      <c r="E396" s="197"/>
      <c r="F396" s="198"/>
      <c r="G396" s="198"/>
      <c r="H396" s="198"/>
      <c r="I396" s="198"/>
      <c r="J396" s="198"/>
      <c r="K396" s="199"/>
      <c r="L396" s="197"/>
      <c r="M396" s="199"/>
      <c r="N396" s="55"/>
      <c r="O396" s="55"/>
      <c r="P396" s="55"/>
      <c r="Q396" s="55"/>
      <c r="R396" s="55"/>
      <c r="S396" s="55"/>
      <c r="T396" s="31"/>
    </row>
    <row r="397" spans="2:20" ht="15" customHeight="1" x14ac:dyDescent="0.3">
      <c r="B397" s="17"/>
      <c r="C397" s="53">
        <v>378</v>
      </c>
      <c r="D397" s="54"/>
      <c r="E397" s="197"/>
      <c r="F397" s="198"/>
      <c r="G397" s="198"/>
      <c r="H397" s="198"/>
      <c r="I397" s="198"/>
      <c r="J397" s="198"/>
      <c r="K397" s="199"/>
      <c r="L397" s="197"/>
      <c r="M397" s="199"/>
      <c r="N397" s="55"/>
      <c r="O397" s="55"/>
      <c r="P397" s="55"/>
      <c r="Q397" s="55"/>
      <c r="R397" s="55"/>
      <c r="S397" s="55"/>
      <c r="T397" s="31"/>
    </row>
    <row r="398" spans="2:20" ht="15" customHeight="1" x14ac:dyDescent="0.3">
      <c r="B398" s="17"/>
      <c r="C398" s="53">
        <v>379</v>
      </c>
      <c r="D398" s="54"/>
      <c r="E398" s="197"/>
      <c r="F398" s="198"/>
      <c r="G398" s="198"/>
      <c r="H398" s="198"/>
      <c r="I398" s="198"/>
      <c r="J398" s="198"/>
      <c r="K398" s="199"/>
      <c r="L398" s="197"/>
      <c r="M398" s="199"/>
      <c r="N398" s="55"/>
      <c r="O398" s="55"/>
      <c r="P398" s="55"/>
      <c r="Q398" s="55"/>
      <c r="R398" s="55"/>
      <c r="S398" s="55"/>
      <c r="T398" s="31"/>
    </row>
    <row r="399" spans="2:20" ht="15" customHeight="1" x14ac:dyDescent="0.3">
      <c r="B399" s="17"/>
      <c r="C399" s="53">
        <v>380</v>
      </c>
      <c r="D399" s="54"/>
      <c r="E399" s="197"/>
      <c r="F399" s="198"/>
      <c r="G399" s="198"/>
      <c r="H399" s="198"/>
      <c r="I399" s="198"/>
      <c r="J399" s="198"/>
      <c r="K399" s="199"/>
      <c r="L399" s="197"/>
      <c r="M399" s="199"/>
      <c r="N399" s="55"/>
      <c r="O399" s="55"/>
      <c r="P399" s="55"/>
      <c r="Q399" s="55"/>
      <c r="R399" s="55"/>
      <c r="S399" s="55"/>
      <c r="T399" s="31"/>
    </row>
    <row r="400" spans="2:20" ht="15" customHeight="1" x14ac:dyDescent="0.3">
      <c r="B400" s="17"/>
      <c r="C400" s="53">
        <v>381</v>
      </c>
      <c r="D400" s="54"/>
      <c r="E400" s="197"/>
      <c r="F400" s="198"/>
      <c r="G400" s="198"/>
      <c r="H400" s="198"/>
      <c r="I400" s="198"/>
      <c r="J400" s="198"/>
      <c r="K400" s="199"/>
      <c r="L400" s="197"/>
      <c r="M400" s="199"/>
      <c r="N400" s="55"/>
      <c r="O400" s="55"/>
      <c r="P400" s="55"/>
      <c r="Q400" s="55"/>
      <c r="R400" s="55"/>
      <c r="S400" s="55"/>
      <c r="T400" s="31"/>
    </row>
    <row r="401" spans="2:20" ht="15" customHeight="1" x14ac:dyDescent="0.3">
      <c r="B401" s="17"/>
      <c r="C401" s="53">
        <v>382</v>
      </c>
      <c r="D401" s="54"/>
      <c r="E401" s="197"/>
      <c r="F401" s="198"/>
      <c r="G401" s="198"/>
      <c r="H401" s="198"/>
      <c r="I401" s="198"/>
      <c r="J401" s="198"/>
      <c r="K401" s="199"/>
      <c r="L401" s="197"/>
      <c r="M401" s="199"/>
      <c r="N401" s="55"/>
      <c r="O401" s="55"/>
      <c r="P401" s="55"/>
      <c r="Q401" s="55"/>
      <c r="R401" s="55"/>
      <c r="S401" s="55"/>
      <c r="T401" s="31"/>
    </row>
    <row r="402" spans="2:20" ht="15" customHeight="1" x14ac:dyDescent="0.3">
      <c r="B402" s="17"/>
      <c r="C402" s="53">
        <v>383</v>
      </c>
      <c r="D402" s="54"/>
      <c r="E402" s="197"/>
      <c r="F402" s="198"/>
      <c r="G402" s="198"/>
      <c r="H402" s="198"/>
      <c r="I402" s="198"/>
      <c r="J402" s="198"/>
      <c r="K402" s="199"/>
      <c r="L402" s="197"/>
      <c r="M402" s="199"/>
      <c r="N402" s="55"/>
      <c r="O402" s="55"/>
      <c r="P402" s="55"/>
      <c r="Q402" s="55"/>
      <c r="R402" s="55"/>
      <c r="S402" s="55"/>
      <c r="T402" s="31"/>
    </row>
    <row r="403" spans="2:20" ht="15" customHeight="1" x14ac:dyDescent="0.3">
      <c r="B403" s="17"/>
      <c r="C403" s="53">
        <v>384</v>
      </c>
      <c r="D403" s="54"/>
      <c r="E403" s="197"/>
      <c r="F403" s="198"/>
      <c r="G403" s="198"/>
      <c r="H403" s="198"/>
      <c r="I403" s="198"/>
      <c r="J403" s="198"/>
      <c r="K403" s="199"/>
      <c r="L403" s="197"/>
      <c r="M403" s="199"/>
      <c r="N403" s="55"/>
      <c r="O403" s="55"/>
      <c r="P403" s="55"/>
      <c r="Q403" s="55"/>
      <c r="R403" s="55"/>
      <c r="S403" s="55"/>
      <c r="T403" s="31"/>
    </row>
    <row r="404" spans="2:20" ht="15" customHeight="1" x14ac:dyDescent="0.3">
      <c r="B404" s="17"/>
      <c r="C404" s="53">
        <v>385</v>
      </c>
      <c r="D404" s="54"/>
      <c r="E404" s="197"/>
      <c r="F404" s="198"/>
      <c r="G404" s="198"/>
      <c r="H404" s="198"/>
      <c r="I404" s="198"/>
      <c r="J404" s="198"/>
      <c r="K404" s="199"/>
      <c r="L404" s="197"/>
      <c r="M404" s="199"/>
      <c r="N404" s="55"/>
      <c r="O404" s="55"/>
      <c r="P404" s="55"/>
      <c r="Q404" s="55"/>
      <c r="R404" s="55"/>
      <c r="S404" s="55"/>
      <c r="T404" s="31"/>
    </row>
    <row r="405" spans="2:20" ht="15" customHeight="1" x14ac:dyDescent="0.3">
      <c r="B405" s="17"/>
      <c r="C405" s="53">
        <v>386</v>
      </c>
      <c r="D405" s="54"/>
      <c r="E405" s="197"/>
      <c r="F405" s="198"/>
      <c r="G405" s="198"/>
      <c r="H405" s="198"/>
      <c r="I405" s="198"/>
      <c r="J405" s="198"/>
      <c r="K405" s="199"/>
      <c r="L405" s="197"/>
      <c r="M405" s="199"/>
      <c r="N405" s="55"/>
      <c r="O405" s="55"/>
      <c r="P405" s="55"/>
      <c r="Q405" s="55"/>
      <c r="R405" s="55"/>
      <c r="S405" s="55"/>
      <c r="T405" s="31"/>
    </row>
    <row r="406" spans="2:20" ht="15" customHeight="1" x14ac:dyDescent="0.3">
      <c r="B406" s="17"/>
      <c r="C406" s="53">
        <v>387</v>
      </c>
      <c r="D406" s="54"/>
      <c r="E406" s="197"/>
      <c r="F406" s="198"/>
      <c r="G406" s="198"/>
      <c r="H406" s="198"/>
      <c r="I406" s="198"/>
      <c r="J406" s="198"/>
      <c r="K406" s="199"/>
      <c r="L406" s="197"/>
      <c r="M406" s="199"/>
      <c r="N406" s="55"/>
      <c r="O406" s="55"/>
      <c r="P406" s="55"/>
      <c r="Q406" s="55"/>
      <c r="R406" s="55"/>
      <c r="S406" s="55"/>
      <c r="T406" s="31"/>
    </row>
    <row r="407" spans="2:20" ht="15" customHeight="1" x14ac:dyDescent="0.3">
      <c r="B407" s="17"/>
      <c r="C407" s="53">
        <v>388</v>
      </c>
      <c r="D407" s="54"/>
      <c r="E407" s="197"/>
      <c r="F407" s="198"/>
      <c r="G407" s="198"/>
      <c r="H407" s="198"/>
      <c r="I407" s="198"/>
      <c r="J407" s="198"/>
      <c r="K407" s="199"/>
      <c r="L407" s="197"/>
      <c r="M407" s="199"/>
      <c r="N407" s="55"/>
      <c r="O407" s="55"/>
      <c r="P407" s="55"/>
      <c r="Q407" s="55"/>
      <c r="R407" s="55"/>
      <c r="S407" s="55"/>
      <c r="T407" s="31"/>
    </row>
    <row r="408" spans="2:20" ht="15" customHeight="1" x14ac:dyDescent="0.3">
      <c r="B408" s="17"/>
      <c r="C408" s="53">
        <v>389</v>
      </c>
      <c r="D408" s="54"/>
      <c r="E408" s="197"/>
      <c r="F408" s="198"/>
      <c r="G408" s="198"/>
      <c r="H408" s="198"/>
      <c r="I408" s="198"/>
      <c r="J408" s="198"/>
      <c r="K408" s="199"/>
      <c r="L408" s="197"/>
      <c r="M408" s="199"/>
      <c r="N408" s="55"/>
      <c r="O408" s="55"/>
      <c r="P408" s="55"/>
      <c r="Q408" s="55"/>
      <c r="R408" s="55"/>
      <c r="S408" s="55"/>
      <c r="T408" s="31"/>
    </row>
    <row r="409" spans="2:20" ht="15" customHeight="1" x14ac:dyDescent="0.3">
      <c r="B409" s="17"/>
      <c r="C409" s="53">
        <v>390</v>
      </c>
      <c r="D409" s="54"/>
      <c r="E409" s="197"/>
      <c r="F409" s="198"/>
      <c r="G409" s="198"/>
      <c r="H409" s="198"/>
      <c r="I409" s="198"/>
      <c r="J409" s="198"/>
      <c r="K409" s="199"/>
      <c r="L409" s="197"/>
      <c r="M409" s="199"/>
      <c r="N409" s="55"/>
      <c r="O409" s="55"/>
      <c r="P409" s="55"/>
      <c r="Q409" s="55"/>
      <c r="R409" s="55"/>
      <c r="S409" s="55"/>
      <c r="T409" s="31"/>
    </row>
    <row r="410" spans="2:20" ht="15" customHeight="1" x14ac:dyDescent="0.3">
      <c r="B410" s="17"/>
      <c r="C410" s="53">
        <v>391</v>
      </c>
      <c r="D410" s="54"/>
      <c r="E410" s="197"/>
      <c r="F410" s="198"/>
      <c r="G410" s="198"/>
      <c r="H410" s="198"/>
      <c r="I410" s="198"/>
      <c r="J410" s="198"/>
      <c r="K410" s="199"/>
      <c r="L410" s="197"/>
      <c r="M410" s="199"/>
      <c r="N410" s="55"/>
      <c r="O410" s="55"/>
      <c r="P410" s="55"/>
      <c r="Q410" s="55"/>
      <c r="R410" s="55"/>
      <c r="S410" s="55"/>
      <c r="T410" s="31"/>
    </row>
    <row r="411" spans="2:20" ht="15" customHeight="1" x14ac:dyDescent="0.3">
      <c r="B411" s="17"/>
      <c r="C411" s="53">
        <v>392</v>
      </c>
      <c r="D411" s="54"/>
      <c r="E411" s="197"/>
      <c r="F411" s="198"/>
      <c r="G411" s="198"/>
      <c r="H411" s="198"/>
      <c r="I411" s="198"/>
      <c r="J411" s="198"/>
      <c r="K411" s="199"/>
      <c r="L411" s="197"/>
      <c r="M411" s="199"/>
      <c r="N411" s="55"/>
      <c r="O411" s="55"/>
      <c r="P411" s="55"/>
      <c r="Q411" s="55"/>
      <c r="R411" s="55"/>
      <c r="S411" s="55"/>
      <c r="T411" s="31"/>
    </row>
    <row r="412" spans="2:20" ht="15" customHeight="1" x14ac:dyDescent="0.3">
      <c r="B412" s="17"/>
      <c r="C412" s="53">
        <v>393</v>
      </c>
      <c r="D412" s="54"/>
      <c r="E412" s="197"/>
      <c r="F412" s="198"/>
      <c r="G412" s="198"/>
      <c r="H412" s="198"/>
      <c r="I412" s="198"/>
      <c r="J412" s="198"/>
      <c r="K412" s="199"/>
      <c r="L412" s="197"/>
      <c r="M412" s="199"/>
      <c r="N412" s="55"/>
      <c r="O412" s="55"/>
      <c r="P412" s="55"/>
      <c r="Q412" s="55"/>
      <c r="R412" s="55"/>
      <c r="S412" s="55"/>
      <c r="T412" s="31"/>
    </row>
    <row r="413" spans="2:20" ht="15" customHeight="1" x14ac:dyDescent="0.3">
      <c r="B413" s="17"/>
      <c r="C413" s="53">
        <v>394</v>
      </c>
      <c r="D413" s="54"/>
      <c r="E413" s="197"/>
      <c r="F413" s="198"/>
      <c r="G413" s="198"/>
      <c r="H413" s="198"/>
      <c r="I413" s="198"/>
      <c r="J413" s="198"/>
      <c r="K413" s="199"/>
      <c r="L413" s="197"/>
      <c r="M413" s="199"/>
      <c r="N413" s="55"/>
      <c r="O413" s="55"/>
      <c r="P413" s="55"/>
      <c r="Q413" s="55"/>
      <c r="R413" s="55"/>
      <c r="S413" s="55"/>
      <c r="T413" s="31"/>
    </row>
    <row r="414" spans="2:20" ht="15" customHeight="1" x14ac:dyDescent="0.3">
      <c r="B414" s="17"/>
      <c r="C414" s="53">
        <v>395</v>
      </c>
      <c r="D414" s="54"/>
      <c r="E414" s="197"/>
      <c r="F414" s="198"/>
      <c r="G414" s="198"/>
      <c r="H414" s="198"/>
      <c r="I414" s="198"/>
      <c r="J414" s="198"/>
      <c r="K414" s="199"/>
      <c r="L414" s="197"/>
      <c r="M414" s="199"/>
      <c r="N414" s="55"/>
      <c r="O414" s="55"/>
      <c r="P414" s="55"/>
      <c r="Q414" s="55"/>
      <c r="R414" s="55"/>
      <c r="S414" s="55"/>
      <c r="T414" s="31"/>
    </row>
    <row r="415" spans="2:20" ht="15" customHeight="1" x14ac:dyDescent="0.3">
      <c r="B415" s="17"/>
      <c r="C415" s="53">
        <v>396</v>
      </c>
      <c r="D415" s="54"/>
      <c r="E415" s="197"/>
      <c r="F415" s="198"/>
      <c r="G415" s="198"/>
      <c r="H415" s="198"/>
      <c r="I415" s="198"/>
      <c r="J415" s="198"/>
      <c r="K415" s="199"/>
      <c r="L415" s="197"/>
      <c r="M415" s="199"/>
      <c r="N415" s="55"/>
      <c r="O415" s="55"/>
      <c r="P415" s="55"/>
      <c r="Q415" s="55"/>
      <c r="R415" s="55"/>
      <c r="S415" s="55"/>
      <c r="T415" s="31"/>
    </row>
    <row r="416" spans="2:20" ht="15" customHeight="1" x14ac:dyDescent="0.3">
      <c r="B416" s="17"/>
      <c r="C416" s="53">
        <v>397</v>
      </c>
      <c r="D416" s="54"/>
      <c r="E416" s="197"/>
      <c r="F416" s="198"/>
      <c r="G416" s="198"/>
      <c r="H416" s="198"/>
      <c r="I416" s="198"/>
      <c r="J416" s="198"/>
      <c r="K416" s="199"/>
      <c r="L416" s="197"/>
      <c r="M416" s="199"/>
      <c r="N416" s="55"/>
      <c r="O416" s="55"/>
      <c r="P416" s="55"/>
      <c r="Q416" s="55"/>
      <c r="R416" s="55"/>
      <c r="S416" s="55"/>
      <c r="T416" s="31"/>
    </row>
    <row r="417" spans="2:20" ht="15" customHeight="1" x14ac:dyDescent="0.3">
      <c r="B417" s="17"/>
      <c r="C417" s="53">
        <v>398</v>
      </c>
      <c r="D417" s="54"/>
      <c r="E417" s="197"/>
      <c r="F417" s="198"/>
      <c r="G417" s="198"/>
      <c r="H417" s="198"/>
      <c r="I417" s="198"/>
      <c r="J417" s="198"/>
      <c r="K417" s="199"/>
      <c r="L417" s="197"/>
      <c r="M417" s="199"/>
      <c r="N417" s="55"/>
      <c r="O417" s="55"/>
      <c r="P417" s="55"/>
      <c r="Q417" s="55"/>
      <c r="R417" s="55"/>
      <c r="S417" s="55"/>
      <c r="T417" s="31"/>
    </row>
    <row r="418" spans="2:20" ht="15" customHeight="1" x14ac:dyDescent="0.3">
      <c r="B418" s="17"/>
      <c r="C418" s="53">
        <v>399</v>
      </c>
      <c r="D418" s="54"/>
      <c r="E418" s="197"/>
      <c r="F418" s="198"/>
      <c r="G418" s="198"/>
      <c r="H418" s="198"/>
      <c r="I418" s="198"/>
      <c r="J418" s="198"/>
      <c r="K418" s="199"/>
      <c r="L418" s="197"/>
      <c r="M418" s="199"/>
      <c r="N418" s="55"/>
      <c r="O418" s="55"/>
      <c r="P418" s="55"/>
      <c r="Q418" s="55"/>
      <c r="R418" s="55"/>
      <c r="S418" s="55"/>
      <c r="T418" s="31"/>
    </row>
    <row r="419" spans="2:20" ht="15" customHeight="1" x14ac:dyDescent="0.3">
      <c r="B419" s="17"/>
      <c r="C419" s="53">
        <v>400</v>
      </c>
      <c r="D419" s="54"/>
      <c r="E419" s="197"/>
      <c r="F419" s="198"/>
      <c r="G419" s="198"/>
      <c r="H419" s="198"/>
      <c r="I419" s="198"/>
      <c r="J419" s="198"/>
      <c r="K419" s="199"/>
      <c r="L419" s="197"/>
      <c r="M419" s="199"/>
      <c r="N419" s="55"/>
      <c r="O419" s="55"/>
      <c r="P419" s="55"/>
      <c r="Q419" s="55"/>
      <c r="R419" s="55"/>
      <c r="S419" s="55"/>
      <c r="T419" s="31"/>
    </row>
    <row r="420" spans="2:20" ht="15" customHeight="1" x14ac:dyDescent="0.3">
      <c r="B420" s="17"/>
      <c r="C420" s="53">
        <v>401</v>
      </c>
      <c r="D420" s="54"/>
      <c r="E420" s="197"/>
      <c r="F420" s="198"/>
      <c r="G420" s="198"/>
      <c r="H420" s="198"/>
      <c r="I420" s="198"/>
      <c r="J420" s="198"/>
      <c r="K420" s="199"/>
      <c r="L420" s="197"/>
      <c r="M420" s="199"/>
      <c r="N420" s="55"/>
      <c r="O420" s="55"/>
      <c r="P420" s="55"/>
      <c r="Q420" s="55"/>
      <c r="R420" s="55"/>
      <c r="S420" s="55"/>
      <c r="T420" s="31"/>
    </row>
    <row r="421" spans="2:20" ht="15" customHeight="1" x14ac:dyDescent="0.3">
      <c r="B421" s="17"/>
      <c r="C421" s="53">
        <v>402</v>
      </c>
      <c r="D421" s="54"/>
      <c r="E421" s="197"/>
      <c r="F421" s="198"/>
      <c r="G421" s="198"/>
      <c r="H421" s="198"/>
      <c r="I421" s="198"/>
      <c r="J421" s="198"/>
      <c r="K421" s="199"/>
      <c r="L421" s="197"/>
      <c r="M421" s="199"/>
      <c r="N421" s="55"/>
      <c r="O421" s="55"/>
      <c r="P421" s="55"/>
      <c r="Q421" s="55"/>
      <c r="R421" s="55"/>
      <c r="S421" s="55"/>
      <c r="T421" s="31"/>
    </row>
    <row r="422" spans="2:20" ht="15" customHeight="1" x14ac:dyDescent="0.3">
      <c r="B422" s="17"/>
      <c r="C422" s="53">
        <v>403</v>
      </c>
      <c r="D422" s="54"/>
      <c r="E422" s="197"/>
      <c r="F422" s="198"/>
      <c r="G422" s="198"/>
      <c r="H422" s="198"/>
      <c r="I422" s="198"/>
      <c r="J422" s="198"/>
      <c r="K422" s="199"/>
      <c r="L422" s="197"/>
      <c r="M422" s="199"/>
      <c r="N422" s="55"/>
      <c r="O422" s="55"/>
      <c r="P422" s="55"/>
      <c r="Q422" s="55"/>
      <c r="R422" s="55"/>
      <c r="S422" s="55"/>
      <c r="T422" s="31"/>
    </row>
    <row r="423" spans="2:20" ht="15" customHeight="1" x14ac:dyDescent="0.3">
      <c r="B423" s="17"/>
      <c r="C423" s="53">
        <v>404</v>
      </c>
      <c r="D423" s="54"/>
      <c r="E423" s="197"/>
      <c r="F423" s="198"/>
      <c r="G423" s="198"/>
      <c r="H423" s="198"/>
      <c r="I423" s="198"/>
      <c r="J423" s="198"/>
      <c r="K423" s="199"/>
      <c r="L423" s="197"/>
      <c r="M423" s="199"/>
      <c r="N423" s="55"/>
      <c r="O423" s="55"/>
      <c r="P423" s="55"/>
      <c r="Q423" s="55"/>
      <c r="R423" s="55"/>
      <c r="S423" s="55"/>
      <c r="T423" s="31"/>
    </row>
    <row r="424" spans="2:20" ht="15" customHeight="1" x14ac:dyDescent="0.3">
      <c r="B424" s="17"/>
      <c r="C424" s="53">
        <v>405</v>
      </c>
      <c r="D424" s="54"/>
      <c r="E424" s="197"/>
      <c r="F424" s="198"/>
      <c r="G424" s="198"/>
      <c r="H424" s="198"/>
      <c r="I424" s="198"/>
      <c r="J424" s="198"/>
      <c r="K424" s="199"/>
      <c r="L424" s="197"/>
      <c r="M424" s="199"/>
      <c r="N424" s="55"/>
      <c r="O424" s="55"/>
      <c r="P424" s="55"/>
      <c r="Q424" s="55"/>
      <c r="R424" s="55"/>
      <c r="S424" s="55"/>
      <c r="T424" s="31"/>
    </row>
    <row r="425" spans="2:20" ht="15" customHeight="1" x14ac:dyDescent="0.3">
      <c r="B425" s="17"/>
      <c r="C425" s="53">
        <v>406</v>
      </c>
      <c r="D425" s="54"/>
      <c r="E425" s="197"/>
      <c r="F425" s="198"/>
      <c r="G425" s="198"/>
      <c r="H425" s="198"/>
      <c r="I425" s="198"/>
      <c r="J425" s="198"/>
      <c r="K425" s="199"/>
      <c r="L425" s="197"/>
      <c r="M425" s="199"/>
      <c r="N425" s="55"/>
      <c r="O425" s="55"/>
      <c r="P425" s="55"/>
      <c r="Q425" s="55"/>
      <c r="R425" s="55"/>
      <c r="S425" s="55"/>
      <c r="T425" s="31"/>
    </row>
    <row r="426" spans="2:20" ht="15" customHeight="1" x14ac:dyDescent="0.3">
      <c r="B426" s="17"/>
      <c r="C426" s="53">
        <v>407</v>
      </c>
      <c r="D426" s="54"/>
      <c r="E426" s="197"/>
      <c r="F426" s="198"/>
      <c r="G426" s="198"/>
      <c r="H426" s="198"/>
      <c r="I426" s="198"/>
      <c r="J426" s="198"/>
      <c r="K426" s="199"/>
      <c r="L426" s="197"/>
      <c r="M426" s="199"/>
      <c r="N426" s="55"/>
      <c r="O426" s="55"/>
      <c r="P426" s="55"/>
      <c r="Q426" s="55"/>
      <c r="R426" s="55"/>
      <c r="S426" s="55"/>
      <c r="T426" s="31"/>
    </row>
    <row r="427" spans="2:20" ht="15" customHeight="1" x14ac:dyDescent="0.3">
      <c r="B427" s="17"/>
      <c r="C427" s="53">
        <v>408</v>
      </c>
      <c r="D427" s="54"/>
      <c r="E427" s="197"/>
      <c r="F427" s="198"/>
      <c r="G427" s="198"/>
      <c r="H427" s="198"/>
      <c r="I427" s="198"/>
      <c r="J427" s="198"/>
      <c r="K427" s="199"/>
      <c r="L427" s="197"/>
      <c r="M427" s="199"/>
      <c r="N427" s="55"/>
      <c r="O427" s="55"/>
      <c r="P427" s="55"/>
      <c r="Q427" s="55"/>
      <c r="R427" s="55"/>
      <c r="S427" s="55"/>
      <c r="T427" s="31"/>
    </row>
    <row r="428" spans="2:20" ht="15" customHeight="1" x14ac:dyDescent="0.3">
      <c r="B428" s="17"/>
      <c r="C428" s="53">
        <v>409</v>
      </c>
      <c r="D428" s="54"/>
      <c r="E428" s="197"/>
      <c r="F428" s="198"/>
      <c r="G428" s="198"/>
      <c r="H428" s="198"/>
      <c r="I428" s="198"/>
      <c r="J428" s="198"/>
      <c r="K428" s="199"/>
      <c r="L428" s="197"/>
      <c r="M428" s="199"/>
      <c r="N428" s="55"/>
      <c r="O428" s="55"/>
      <c r="P428" s="55"/>
      <c r="Q428" s="55"/>
      <c r="R428" s="55"/>
      <c r="S428" s="55"/>
      <c r="T428" s="31"/>
    </row>
    <row r="429" spans="2:20" ht="15" customHeight="1" x14ac:dyDescent="0.3">
      <c r="B429" s="17"/>
      <c r="C429" s="53">
        <v>410</v>
      </c>
      <c r="D429" s="54"/>
      <c r="E429" s="197"/>
      <c r="F429" s="198"/>
      <c r="G429" s="198"/>
      <c r="H429" s="198"/>
      <c r="I429" s="198"/>
      <c r="J429" s="198"/>
      <c r="K429" s="199"/>
      <c r="L429" s="197"/>
      <c r="M429" s="199"/>
      <c r="N429" s="55"/>
      <c r="O429" s="55"/>
      <c r="P429" s="55"/>
      <c r="Q429" s="55"/>
      <c r="R429" s="55"/>
      <c r="S429" s="55"/>
      <c r="T429" s="31"/>
    </row>
    <row r="430" spans="2:20" ht="15" customHeight="1" x14ac:dyDescent="0.3">
      <c r="B430" s="17"/>
      <c r="C430" s="53">
        <v>411</v>
      </c>
      <c r="D430" s="54"/>
      <c r="E430" s="197"/>
      <c r="F430" s="198"/>
      <c r="G430" s="198"/>
      <c r="H430" s="198"/>
      <c r="I430" s="198"/>
      <c r="J430" s="198"/>
      <c r="K430" s="199"/>
      <c r="L430" s="197"/>
      <c r="M430" s="199"/>
      <c r="N430" s="55"/>
      <c r="O430" s="55"/>
      <c r="P430" s="55"/>
      <c r="Q430" s="55"/>
      <c r="R430" s="55"/>
      <c r="S430" s="55"/>
      <c r="T430" s="31"/>
    </row>
    <row r="431" spans="2:20" ht="15" customHeight="1" x14ac:dyDescent="0.3">
      <c r="B431" s="17"/>
      <c r="C431" s="53">
        <v>412</v>
      </c>
      <c r="D431" s="54"/>
      <c r="E431" s="197"/>
      <c r="F431" s="198"/>
      <c r="G431" s="198"/>
      <c r="H431" s="198"/>
      <c r="I431" s="198"/>
      <c r="J431" s="198"/>
      <c r="K431" s="199"/>
      <c r="L431" s="197"/>
      <c r="M431" s="199"/>
      <c r="N431" s="55"/>
      <c r="O431" s="55"/>
      <c r="P431" s="55"/>
      <c r="Q431" s="55"/>
      <c r="R431" s="55"/>
      <c r="S431" s="55"/>
      <c r="T431" s="31"/>
    </row>
    <row r="432" spans="2:20" ht="15" customHeight="1" x14ac:dyDescent="0.3">
      <c r="B432" s="17"/>
      <c r="C432" s="53">
        <v>413</v>
      </c>
      <c r="D432" s="54"/>
      <c r="E432" s="197"/>
      <c r="F432" s="198"/>
      <c r="G432" s="198"/>
      <c r="H432" s="198"/>
      <c r="I432" s="198"/>
      <c r="J432" s="198"/>
      <c r="K432" s="199"/>
      <c r="L432" s="197"/>
      <c r="M432" s="199"/>
      <c r="N432" s="55"/>
      <c r="O432" s="55"/>
      <c r="P432" s="55"/>
      <c r="Q432" s="55"/>
      <c r="R432" s="55"/>
      <c r="S432" s="55"/>
      <c r="T432" s="31"/>
    </row>
    <row r="433" spans="2:20" ht="15" customHeight="1" x14ac:dyDescent="0.3">
      <c r="B433" s="17"/>
      <c r="C433" s="53">
        <v>414</v>
      </c>
      <c r="D433" s="54"/>
      <c r="E433" s="197"/>
      <c r="F433" s="198"/>
      <c r="G433" s="198"/>
      <c r="H433" s="198"/>
      <c r="I433" s="198"/>
      <c r="J433" s="198"/>
      <c r="K433" s="199"/>
      <c r="L433" s="197"/>
      <c r="M433" s="199"/>
      <c r="N433" s="55"/>
      <c r="O433" s="55"/>
      <c r="P433" s="55"/>
      <c r="Q433" s="55"/>
      <c r="R433" s="55"/>
      <c r="S433" s="55"/>
      <c r="T433" s="31"/>
    </row>
    <row r="434" spans="2:20" ht="15" customHeight="1" x14ac:dyDescent="0.3">
      <c r="B434" s="17"/>
      <c r="C434" s="53">
        <v>415</v>
      </c>
      <c r="D434" s="54"/>
      <c r="E434" s="197"/>
      <c r="F434" s="198"/>
      <c r="G434" s="198"/>
      <c r="H434" s="198"/>
      <c r="I434" s="198"/>
      <c r="J434" s="198"/>
      <c r="K434" s="199"/>
      <c r="L434" s="197"/>
      <c r="M434" s="199"/>
      <c r="N434" s="55"/>
      <c r="O434" s="55"/>
      <c r="P434" s="55"/>
      <c r="Q434" s="55"/>
      <c r="R434" s="55"/>
      <c r="S434" s="55"/>
      <c r="T434" s="31"/>
    </row>
    <row r="435" spans="2:20" ht="15" customHeight="1" x14ac:dyDescent="0.3">
      <c r="B435" s="17"/>
      <c r="C435" s="53">
        <v>416</v>
      </c>
      <c r="D435" s="54"/>
      <c r="E435" s="197"/>
      <c r="F435" s="198"/>
      <c r="G435" s="198"/>
      <c r="H435" s="198"/>
      <c r="I435" s="198"/>
      <c r="J435" s="198"/>
      <c r="K435" s="199"/>
      <c r="L435" s="197"/>
      <c r="M435" s="199"/>
      <c r="N435" s="55"/>
      <c r="O435" s="55"/>
      <c r="P435" s="55"/>
      <c r="Q435" s="55"/>
      <c r="R435" s="55"/>
      <c r="S435" s="55"/>
      <c r="T435" s="31"/>
    </row>
    <row r="436" spans="2:20" ht="15" customHeight="1" x14ac:dyDescent="0.3">
      <c r="B436" s="17"/>
      <c r="C436" s="53">
        <v>417</v>
      </c>
      <c r="D436" s="54"/>
      <c r="E436" s="197"/>
      <c r="F436" s="198"/>
      <c r="G436" s="198"/>
      <c r="H436" s="198"/>
      <c r="I436" s="198"/>
      <c r="J436" s="198"/>
      <c r="K436" s="199"/>
      <c r="L436" s="197"/>
      <c r="M436" s="199"/>
      <c r="N436" s="55"/>
      <c r="O436" s="55"/>
      <c r="P436" s="55"/>
      <c r="Q436" s="55"/>
      <c r="R436" s="55"/>
      <c r="S436" s="55"/>
      <c r="T436" s="31"/>
    </row>
    <row r="437" spans="2:20" ht="15" customHeight="1" x14ac:dyDescent="0.3">
      <c r="B437" s="17"/>
      <c r="C437" s="53">
        <v>418</v>
      </c>
      <c r="D437" s="54"/>
      <c r="E437" s="197"/>
      <c r="F437" s="198"/>
      <c r="G437" s="198"/>
      <c r="H437" s="198"/>
      <c r="I437" s="198"/>
      <c r="J437" s="198"/>
      <c r="K437" s="199"/>
      <c r="L437" s="197"/>
      <c r="M437" s="199"/>
      <c r="N437" s="55"/>
      <c r="O437" s="55"/>
      <c r="P437" s="55"/>
      <c r="Q437" s="55"/>
      <c r="R437" s="55"/>
      <c r="S437" s="55"/>
      <c r="T437" s="31"/>
    </row>
    <row r="438" spans="2:20" ht="15" customHeight="1" x14ac:dyDescent="0.3">
      <c r="B438" s="17"/>
      <c r="C438" s="53">
        <v>419</v>
      </c>
      <c r="D438" s="54"/>
      <c r="E438" s="197"/>
      <c r="F438" s="198"/>
      <c r="G438" s="198"/>
      <c r="H438" s="198"/>
      <c r="I438" s="198"/>
      <c r="J438" s="198"/>
      <c r="K438" s="199"/>
      <c r="L438" s="197"/>
      <c r="M438" s="199"/>
      <c r="N438" s="55"/>
      <c r="O438" s="55"/>
      <c r="P438" s="55"/>
      <c r="Q438" s="55"/>
      <c r="R438" s="55"/>
      <c r="S438" s="55"/>
      <c r="T438" s="31"/>
    </row>
    <row r="439" spans="2:20" ht="15" customHeight="1" x14ac:dyDescent="0.3">
      <c r="B439" s="17"/>
      <c r="C439" s="53">
        <v>420</v>
      </c>
      <c r="D439" s="54"/>
      <c r="E439" s="197"/>
      <c r="F439" s="198"/>
      <c r="G439" s="198"/>
      <c r="H439" s="198"/>
      <c r="I439" s="198"/>
      <c r="J439" s="198"/>
      <c r="K439" s="199"/>
      <c r="L439" s="197"/>
      <c r="M439" s="199"/>
      <c r="N439" s="55"/>
      <c r="O439" s="55"/>
      <c r="P439" s="55"/>
      <c r="Q439" s="55"/>
      <c r="R439" s="55"/>
      <c r="S439" s="55"/>
      <c r="T439" s="31"/>
    </row>
    <row r="440" spans="2:20" ht="15" customHeight="1" x14ac:dyDescent="0.3">
      <c r="B440" s="17"/>
      <c r="C440" s="53">
        <v>421</v>
      </c>
      <c r="D440" s="54"/>
      <c r="E440" s="197"/>
      <c r="F440" s="198"/>
      <c r="G440" s="198"/>
      <c r="H440" s="198"/>
      <c r="I440" s="198"/>
      <c r="J440" s="198"/>
      <c r="K440" s="199"/>
      <c r="L440" s="197"/>
      <c r="M440" s="199"/>
      <c r="N440" s="55"/>
      <c r="O440" s="55"/>
      <c r="P440" s="55"/>
      <c r="Q440" s="55"/>
      <c r="R440" s="55"/>
      <c r="S440" s="55"/>
      <c r="T440" s="31"/>
    </row>
    <row r="441" spans="2:20" ht="15" customHeight="1" x14ac:dyDescent="0.3">
      <c r="B441" s="17"/>
      <c r="C441" s="53">
        <v>422</v>
      </c>
      <c r="D441" s="54"/>
      <c r="E441" s="197"/>
      <c r="F441" s="198"/>
      <c r="G441" s="198"/>
      <c r="H441" s="198"/>
      <c r="I441" s="198"/>
      <c r="J441" s="198"/>
      <c r="K441" s="199"/>
      <c r="L441" s="197"/>
      <c r="M441" s="199"/>
      <c r="N441" s="55"/>
      <c r="O441" s="55"/>
      <c r="P441" s="55"/>
      <c r="Q441" s="55"/>
      <c r="R441" s="55"/>
      <c r="S441" s="55"/>
      <c r="T441" s="31"/>
    </row>
    <row r="442" spans="2:20" ht="15" customHeight="1" x14ac:dyDescent="0.3">
      <c r="B442" s="17"/>
      <c r="C442" s="53">
        <v>423</v>
      </c>
      <c r="D442" s="54"/>
      <c r="E442" s="197"/>
      <c r="F442" s="198"/>
      <c r="G442" s="198"/>
      <c r="H442" s="198"/>
      <c r="I442" s="198"/>
      <c r="J442" s="198"/>
      <c r="K442" s="199"/>
      <c r="L442" s="197"/>
      <c r="M442" s="199"/>
      <c r="N442" s="55"/>
      <c r="O442" s="55"/>
      <c r="P442" s="55"/>
      <c r="Q442" s="55"/>
      <c r="R442" s="55"/>
      <c r="S442" s="55"/>
      <c r="T442" s="31"/>
    </row>
    <row r="443" spans="2:20" ht="15" customHeight="1" x14ac:dyDescent="0.3">
      <c r="B443" s="17"/>
      <c r="C443" s="53">
        <v>424</v>
      </c>
      <c r="D443" s="54"/>
      <c r="E443" s="197"/>
      <c r="F443" s="198"/>
      <c r="G443" s="198"/>
      <c r="H443" s="198"/>
      <c r="I443" s="198"/>
      <c r="J443" s="198"/>
      <c r="K443" s="199"/>
      <c r="L443" s="197"/>
      <c r="M443" s="199"/>
      <c r="N443" s="55"/>
      <c r="O443" s="55"/>
      <c r="P443" s="55"/>
      <c r="Q443" s="55"/>
      <c r="R443" s="55"/>
      <c r="S443" s="55"/>
      <c r="T443" s="31"/>
    </row>
    <row r="444" spans="2:20" ht="15" customHeight="1" x14ac:dyDescent="0.3">
      <c r="B444" s="17"/>
      <c r="C444" s="53">
        <v>425</v>
      </c>
      <c r="D444" s="54"/>
      <c r="E444" s="197"/>
      <c r="F444" s="198"/>
      <c r="G444" s="198"/>
      <c r="H444" s="198"/>
      <c r="I444" s="198"/>
      <c r="J444" s="198"/>
      <c r="K444" s="199"/>
      <c r="L444" s="197"/>
      <c r="M444" s="199"/>
      <c r="N444" s="55"/>
      <c r="O444" s="55"/>
      <c r="P444" s="55"/>
      <c r="Q444" s="55"/>
      <c r="R444" s="55"/>
      <c r="S444" s="55"/>
      <c r="T444" s="31"/>
    </row>
    <row r="445" spans="2:20" ht="15" customHeight="1" x14ac:dyDescent="0.3">
      <c r="B445" s="17"/>
      <c r="C445" s="53">
        <v>426</v>
      </c>
      <c r="D445" s="54"/>
      <c r="E445" s="197"/>
      <c r="F445" s="198"/>
      <c r="G445" s="198"/>
      <c r="H445" s="198"/>
      <c r="I445" s="198"/>
      <c r="J445" s="198"/>
      <c r="K445" s="199"/>
      <c r="L445" s="197"/>
      <c r="M445" s="199"/>
      <c r="N445" s="55"/>
      <c r="O445" s="55"/>
      <c r="P445" s="55"/>
      <c r="Q445" s="55"/>
      <c r="R445" s="55"/>
      <c r="S445" s="55"/>
      <c r="T445" s="31"/>
    </row>
    <row r="446" spans="2:20" ht="15" customHeight="1" x14ac:dyDescent="0.3">
      <c r="B446" s="17"/>
      <c r="C446" s="53">
        <v>427</v>
      </c>
      <c r="D446" s="54"/>
      <c r="E446" s="197"/>
      <c r="F446" s="198"/>
      <c r="G446" s="198"/>
      <c r="H446" s="198"/>
      <c r="I446" s="198"/>
      <c r="J446" s="198"/>
      <c r="K446" s="199"/>
      <c r="L446" s="197"/>
      <c r="M446" s="199"/>
      <c r="N446" s="55"/>
      <c r="O446" s="55"/>
      <c r="P446" s="55"/>
      <c r="Q446" s="55"/>
      <c r="R446" s="55"/>
      <c r="S446" s="55"/>
      <c r="T446" s="31"/>
    </row>
    <row r="447" spans="2:20" ht="15" customHeight="1" x14ac:dyDescent="0.3">
      <c r="B447" s="17"/>
      <c r="C447" s="53">
        <v>428</v>
      </c>
      <c r="D447" s="54"/>
      <c r="E447" s="197"/>
      <c r="F447" s="198"/>
      <c r="G447" s="198"/>
      <c r="H447" s="198"/>
      <c r="I447" s="198"/>
      <c r="J447" s="198"/>
      <c r="K447" s="199"/>
      <c r="L447" s="197"/>
      <c r="M447" s="199"/>
      <c r="N447" s="55"/>
      <c r="O447" s="55"/>
      <c r="P447" s="55"/>
      <c r="Q447" s="55"/>
      <c r="R447" s="55"/>
      <c r="S447" s="55"/>
      <c r="T447" s="31"/>
    </row>
    <row r="448" spans="2:20" ht="15" customHeight="1" x14ac:dyDescent="0.3">
      <c r="B448" s="17"/>
      <c r="C448" s="53">
        <v>429</v>
      </c>
      <c r="D448" s="54"/>
      <c r="E448" s="197"/>
      <c r="F448" s="198"/>
      <c r="G448" s="198"/>
      <c r="H448" s="198"/>
      <c r="I448" s="198"/>
      <c r="J448" s="198"/>
      <c r="K448" s="199"/>
      <c r="L448" s="197"/>
      <c r="M448" s="199"/>
      <c r="N448" s="55"/>
      <c r="O448" s="55"/>
      <c r="P448" s="55"/>
      <c r="Q448" s="55"/>
      <c r="R448" s="55"/>
      <c r="S448" s="55"/>
      <c r="T448" s="31"/>
    </row>
    <row r="449" spans="2:20" ht="15" customHeight="1" x14ac:dyDescent="0.3">
      <c r="B449" s="17"/>
      <c r="C449" s="53">
        <v>430</v>
      </c>
      <c r="D449" s="54"/>
      <c r="E449" s="197"/>
      <c r="F449" s="198"/>
      <c r="G449" s="198"/>
      <c r="H449" s="198"/>
      <c r="I449" s="198"/>
      <c r="J449" s="198"/>
      <c r="K449" s="199"/>
      <c r="L449" s="197"/>
      <c r="M449" s="199"/>
      <c r="N449" s="55"/>
      <c r="O449" s="55"/>
      <c r="P449" s="55"/>
      <c r="Q449" s="55"/>
      <c r="R449" s="55"/>
      <c r="S449" s="55"/>
      <c r="T449" s="31"/>
    </row>
    <row r="450" spans="2:20" ht="15" customHeight="1" x14ac:dyDescent="0.3">
      <c r="B450" s="17"/>
      <c r="C450" s="53">
        <v>431</v>
      </c>
      <c r="D450" s="54"/>
      <c r="E450" s="197"/>
      <c r="F450" s="198"/>
      <c r="G450" s="198"/>
      <c r="H450" s="198"/>
      <c r="I450" s="198"/>
      <c r="J450" s="198"/>
      <c r="K450" s="199"/>
      <c r="L450" s="197"/>
      <c r="M450" s="199"/>
      <c r="N450" s="55"/>
      <c r="O450" s="55"/>
      <c r="P450" s="55"/>
      <c r="Q450" s="55"/>
      <c r="R450" s="55"/>
      <c r="S450" s="55"/>
      <c r="T450" s="31"/>
    </row>
    <row r="451" spans="2:20" ht="15" customHeight="1" x14ac:dyDescent="0.3">
      <c r="B451" s="17"/>
      <c r="C451" s="53">
        <v>432</v>
      </c>
      <c r="D451" s="54"/>
      <c r="E451" s="197"/>
      <c r="F451" s="198"/>
      <c r="G451" s="198"/>
      <c r="H451" s="198"/>
      <c r="I451" s="198"/>
      <c r="J451" s="198"/>
      <c r="K451" s="199"/>
      <c r="L451" s="197"/>
      <c r="M451" s="199"/>
      <c r="N451" s="55"/>
      <c r="O451" s="55"/>
      <c r="P451" s="55"/>
      <c r="Q451" s="55"/>
      <c r="R451" s="55"/>
      <c r="S451" s="55"/>
      <c r="T451" s="31"/>
    </row>
    <row r="452" spans="2:20" ht="15" customHeight="1" x14ac:dyDescent="0.3">
      <c r="B452" s="17"/>
      <c r="C452" s="53">
        <v>433</v>
      </c>
      <c r="D452" s="54"/>
      <c r="E452" s="197"/>
      <c r="F452" s="198"/>
      <c r="G452" s="198"/>
      <c r="H452" s="198"/>
      <c r="I452" s="198"/>
      <c r="J452" s="198"/>
      <c r="K452" s="199"/>
      <c r="L452" s="197"/>
      <c r="M452" s="199"/>
      <c r="N452" s="55"/>
      <c r="O452" s="55"/>
      <c r="P452" s="55"/>
      <c r="Q452" s="55"/>
      <c r="R452" s="55"/>
      <c r="S452" s="55"/>
      <c r="T452" s="31"/>
    </row>
    <row r="453" spans="2:20" ht="15" customHeight="1" x14ac:dyDescent="0.3">
      <c r="B453" s="17"/>
      <c r="C453" s="53">
        <v>434</v>
      </c>
      <c r="D453" s="54"/>
      <c r="E453" s="197"/>
      <c r="F453" s="198"/>
      <c r="G453" s="198"/>
      <c r="H453" s="198"/>
      <c r="I453" s="198"/>
      <c r="J453" s="198"/>
      <c r="K453" s="199"/>
      <c r="L453" s="197"/>
      <c r="M453" s="199"/>
      <c r="N453" s="55"/>
      <c r="O453" s="55"/>
      <c r="P453" s="55"/>
      <c r="Q453" s="55"/>
      <c r="R453" s="55"/>
      <c r="S453" s="55"/>
      <c r="T453" s="31"/>
    </row>
    <row r="454" spans="2:20" ht="15" customHeight="1" x14ac:dyDescent="0.3">
      <c r="B454" s="17"/>
      <c r="C454" s="53">
        <v>435</v>
      </c>
      <c r="D454" s="54"/>
      <c r="E454" s="197"/>
      <c r="F454" s="198"/>
      <c r="G454" s="198"/>
      <c r="H454" s="198"/>
      <c r="I454" s="198"/>
      <c r="J454" s="198"/>
      <c r="K454" s="199"/>
      <c r="L454" s="197"/>
      <c r="M454" s="199"/>
      <c r="N454" s="55"/>
      <c r="O454" s="55"/>
      <c r="P454" s="55"/>
      <c r="Q454" s="55"/>
      <c r="R454" s="55"/>
      <c r="S454" s="55"/>
      <c r="T454" s="31"/>
    </row>
    <row r="455" spans="2:20" ht="15" customHeight="1" x14ac:dyDescent="0.3">
      <c r="B455" s="17"/>
      <c r="C455" s="53">
        <v>436</v>
      </c>
      <c r="D455" s="54"/>
      <c r="E455" s="197"/>
      <c r="F455" s="198"/>
      <c r="G455" s="198"/>
      <c r="H455" s="198"/>
      <c r="I455" s="198"/>
      <c r="J455" s="198"/>
      <c r="K455" s="199"/>
      <c r="L455" s="197"/>
      <c r="M455" s="199"/>
      <c r="N455" s="55"/>
      <c r="O455" s="55"/>
      <c r="P455" s="55"/>
      <c r="Q455" s="55"/>
      <c r="R455" s="55"/>
      <c r="S455" s="55"/>
      <c r="T455" s="31"/>
    </row>
    <row r="456" spans="2:20" ht="15" customHeight="1" x14ac:dyDescent="0.3">
      <c r="B456" s="17"/>
      <c r="C456" s="53">
        <v>437</v>
      </c>
      <c r="D456" s="54"/>
      <c r="E456" s="197"/>
      <c r="F456" s="198"/>
      <c r="G456" s="198"/>
      <c r="H456" s="198"/>
      <c r="I456" s="198"/>
      <c r="J456" s="198"/>
      <c r="K456" s="199"/>
      <c r="L456" s="197"/>
      <c r="M456" s="199"/>
      <c r="N456" s="55"/>
      <c r="O456" s="55"/>
      <c r="P456" s="55"/>
      <c r="Q456" s="55"/>
      <c r="R456" s="55"/>
      <c r="S456" s="55"/>
      <c r="T456" s="31"/>
    </row>
    <row r="457" spans="2:20" ht="15" customHeight="1" x14ac:dyDescent="0.3">
      <c r="B457" s="17"/>
      <c r="C457" s="53">
        <v>438</v>
      </c>
      <c r="D457" s="54"/>
      <c r="E457" s="197"/>
      <c r="F457" s="198"/>
      <c r="G457" s="198"/>
      <c r="H457" s="198"/>
      <c r="I457" s="198"/>
      <c r="J457" s="198"/>
      <c r="K457" s="199"/>
      <c r="L457" s="197"/>
      <c r="M457" s="199"/>
      <c r="N457" s="55"/>
      <c r="O457" s="55"/>
      <c r="P457" s="55"/>
      <c r="Q457" s="55"/>
      <c r="R457" s="55"/>
      <c r="S457" s="55"/>
      <c r="T457" s="31"/>
    </row>
    <row r="458" spans="2:20" ht="15" customHeight="1" x14ac:dyDescent="0.3">
      <c r="B458" s="17"/>
      <c r="C458" s="53">
        <v>439</v>
      </c>
      <c r="D458" s="54"/>
      <c r="E458" s="197"/>
      <c r="F458" s="198"/>
      <c r="G458" s="198"/>
      <c r="H458" s="198"/>
      <c r="I458" s="198"/>
      <c r="J458" s="198"/>
      <c r="K458" s="199"/>
      <c r="L458" s="197"/>
      <c r="M458" s="199"/>
      <c r="N458" s="55"/>
      <c r="O458" s="55"/>
      <c r="P458" s="55"/>
      <c r="Q458" s="55"/>
      <c r="R458" s="55"/>
      <c r="S458" s="55"/>
      <c r="T458" s="31"/>
    </row>
    <row r="459" spans="2:20" ht="15" customHeight="1" x14ac:dyDescent="0.3">
      <c r="B459" s="17"/>
      <c r="C459" s="53">
        <v>440</v>
      </c>
      <c r="D459" s="54"/>
      <c r="E459" s="197"/>
      <c r="F459" s="198"/>
      <c r="G459" s="198"/>
      <c r="H459" s="198"/>
      <c r="I459" s="198"/>
      <c r="J459" s="198"/>
      <c r="K459" s="199"/>
      <c r="L459" s="197"/>
      <c r="M459" s="199"/>
      <c r="N459" s="55"/>
      <c r="O459" s="55"/>
      <c r="P459" s="55"/>
      <c r="Q459" s="55"/>
      <c r="R459" s="55"/>
      <c r="S459" s="55"/>
      <c r="T459" s="31"/>
    </row>
    <row r="460" spans="2:20" ht="15" customHeight="1" x14ac:dyDescent="0.3">
      <c r="B460" s="17"/>
      <c r="C460" s="53">
        <v>441</v>
      </c>
      <c r="D460" s="54"/>
      <c r="E460" s="197"/>
      <c r="F460" s="198"/>
      <c r="G460" s="198"/>
      <c r="H460" s="198"/>
      <c r="I460" s="198"/>
      <c r="J460" s="198"/>
      <c r="K460" s="199"/>
      <c r="L460" s="197"/>
      <c r="M460" s="199"/>
      <c r="N460" s="55"/>
      <c r="O460" s="55"/>
      <c r="P460" s="55"/>
      <c r="Q460" s="55"/>
      <c r="R460" s="55"/>
      <c r="S460" s="55"/>
      <c r="T460" s="31"/>
    </row>
    <row r="461" spans="2:20" ht="15" customHeight="1" x14ac:dyDescent="0.3">
      <c r="B461" s="17"/>
      <c r="C461" s="53">
        <v>442</v>
      </c>
      <c r="D461" s="54"/>
      <c r="E461" s="197"/>
      <c r="F461" s="198"/>
      <c r="G461" s="198"/>
      <c r="H461" s="198"/>
      <c r="I461" s="198"/>
      <c r="J461" s="198"/>
      <c r="K461" s="199"/>
      <c r="L461" s="197"/>
      <c r="M461" s="199"/>
      <c r="N461" s="55"/>
      <c r="O461" s="55"/>
      <c r="P461" s="55"/>
      <c r="Q461" s="55"/>
      <c r="R461" s="55"/>
      <c r="S461" s="55"/>
      <c r="T461" s="31"/>
    </row>
    <row r="462" spans="2:20" ht="15" customHeight="1" x14ac:dyDescent="0.3">
      <c r="B462" s="17"/>
      <c r="C462" s="53">
        <v>443</v>
      </c>
      <c r="D462" s="54"/>
      <c r="E462" s="197"/>
      <c r="F462" s="198"/>
      <c r="G462" s="198"/>
      <c r="H462" s="198"/>
      <c r="I462" s="198"/>
      <c r="J462" s="198"/>
      <c r="K462" s="199"/>
      <c r="L462" s="197"/>
      <c r="M462" s="199"/>
      <c r="N462" s="55"/>
      <c r="O462" s="55"/>
      <c r="P462" s="55"/>
      <c r="Q462" s="55"/>
      <c r="R462" s="55"/>
      <c r="S462" s="55"/>
      <c r="T462" s="31"/>
    </row>
    <row r="463" spans="2:20" ht="15" customHeight="1" x14ac:dyDescent="0.3">
      <c r="B463" s="17"/>
      <c r="C463" s="53">
        <v>444</v>
      </c>
      <c r="D463" s="54"/>
      <c r="E463" s="197"/>
      <c r="F463" s="198"/>
      <c r="G463" s="198"/>
      <c r="H463" s="198"/>
      <c r="I463" s="198"/>
      <c r="J463" s="198"/>
      <c r="K463" s="199"/>
      <c r="L463" s="197"/>
      <c r="M463" s="199"/>
      <c r="N463" s="55"/>
      <c r="O463" s="55"/>
      <c r="P463" s="55"/>
      <c r="Q463" s="55"/>
      <c r="R463" s="55"/>
      <c r="S463" s="55"/>
      <c r="T463" s="31"/>
    </row>
    <row r="464" spans="2:20" ht="15" customHeight="1" x14ac:dyDescent="0.3">
      <c r="B464" s="17"/>
      <c r="C464" s="53">
        <v>445</v>
      </c>
      <c r="D464" s="54"/>
      <c r="E464" s="197"/>
      <c r="F464" s="198"/>
      <c r="G464" s="198"/>
      <c r="H464" s="198"/>
      <c r="I464" s="198"/>
      <c r="J464" s="198"/>
      <c r="K464" s="199"/>
      <c r="L464" s="197"/>
      <c r="M464" s="199"/>
      <c r="N464" s="55"/>
      <c r="O464" s="55"/>
      <c r="P464" s="55"/>
      <c r="Q464" s="55"/>
      <c r="R464" s="55"/>
      <c r="S464" s="55"/>
      <c r="T464" s="31"/>
    </row>
    <row r="465" spans="2:20" ht="15" customHeight="1" x14ac:dyDescent="0.3">
      <c r="B465" s="17"/>
      <c r="C465" s="53">
        <v>446</v>
      </c>
      <c r="D465" s="54"/>
      <c r="E465" s="197"/>
      <c r="F465" s="198"/>
      <c r="G465" s="198"/>
      <c r="H465" s="198"/>
      <c r="I465" s="198"/>
      <c r="J465" s="198"/>
      <c r="K465" s="199"/>
      <c r="L465" s="197"/>
      <c r="M465" s="199"/>
      <c r="N465" s="55"/>
      <c r="O465" s="55"/>
      <c r="P465" s="55"/>
      <c r="Q465" s="55"/>
      <c r="R465" s="55"/>
      <c r="S465" s="55"/>
      <c r="T465" s="31"/>
    </row>
    <row r="466" spans="2:20" ht="15" customHeight="1" x14ac:dyDescent="0.3">
      <c r="B466" s="17"/>
      <c r="C466" s="53">
        <v>447</v>
      </c>
      <c r="D466" s="54"/>
      <c r="E466" s="197"/>
      <c r="F466" s="198"/>
      <c r="G466" s="198"/>
      <c r="H466" s="198"/>
      <c r="I466" s="198"/>
      <c r="J466" s="198"/>
      <c r="K466" s="199"/>
      <c r="L466" s="197"/>
      <c r="M466" s="199"/>
      <c r="N466" s="55"/>
      <c r="O466" s="55"/>
      <c r="P466" s="55"/>
      <c r="Q466" s="55"/>
      <c r="R466" s="55"/>
      <c r="S466" s="55"/>
      <c r="T466" s="31"/>
    </row>
    <row r="467" spans="2:20" ht="15" customHeight="1" x14ac:dyDescent="0.3">
      <c r="B467" s="17"/>
      <c r="C467" s="53">
        <v>448</v>
      </c>
      <c r="D467" s="54"/>
      <c r="E467" s="197"/>
      <c r="F467" s="198"/>
      <c r="G467" s="198"/>
      <c r="H467" s="198"/>
      <c r="I467" s="198"/>
      <c r="J467" s="198"/>
      <c r="K467" s="199"/>
      <c r="L467" s="197"/>
      <c r="M467" s="199"/>
      <c r="N467" s="55"/>
      <c r="O467" s="55"/>
      <c r="P467" s="55"/>
      <c r="Q467" s="55"/>
      <c r="R467" s="55"/>
      <c r="S467" s="55"/>
      <c r="T467" s="31"/>
    </row>
    <row r="468" spans="2:20" ht="15" customHeight="1" x14ac:dyDescent="0.3">
      <c r="B468" s="17"/>
      <c r="C468" s="53">
        <v>449</v>
      </c>
      <c r="D468" s="54"/>
      <c r="E468" s="197"/>
      <c r="F468" s="198"/>
      <c r="G468" s="198"/>
      <c r="H468" s="198"/>
      <c r="I468" s="198"/>
      <c r="J468" s="198"/>
      <c r="K468" s="199"/>
      <c r="L468" s="197"/>
      <c r="M468" s="199"/>
      <c r="N468" s="55"/>
      <c r="O468" s="55"/>
      <c r="P468" s="55"/>
      <c r="Q468" s="55"/>
      <c r="R468" s="55"/>
      <c r="S468" s="55"/>
      <c r="T468" s="31"/>
    </row>
    <row r="469" spans="2:20" ht="15" customHeight="1" x14ac:dyDescent="0.3">
      <c r="B469" s="17"/>
      <c r="C469" s="53">
        <v>450</v>
      </c>
      <c r="D469" s="54"/>
      <c r="E469" s="197"/>
      <c r="F469" s="198"/>
      <c r="G469" s="198"/>
      <c r="H469" s="198"/>
      <c r="I469" s="198"/>
      <c r="J469" s="198"/>
      <c r="K469" s="199"/>
      <c r="L469" s="197"/>
      <c r="M469" s="199"/>
      <c r="N469" s="55"/>
      <c r="O469" s="55"/>
      <c r="P469" s="55"/>
      <c r="Q469" s="55"/>
      <c r="R469" s="55"/>
      <c r="S469" s="55"/>
      <c r="T469" s="31"/>
    </row>
    <row r="470" spans="2:20" ht="15" customHeight="1" x14ac:dyDescent="0.3">
      <c r="B470" s="17"/>
      <c r="C470" s="53">
        <v>451</v>
      </c>
      <c r="D470" s="54"/>
      <c r="E470" s="197"/>
      <c r="F470" s="198"/>
      <c r="G470" s="198"/>
      <c r="H470" s="198"/>
      <c r="I470" s="198"/>
      <c r="J470" s="198"/>
      <c r="K470" s="199"/>
      <c r="L470" s="197"/>
      <c r="M470" s="199"/>
      <c r="N470" s="55"/>
      <c r="O470" s="55"/>
      <c r="P470" s="55"/>
      <c r="Q470" s="55"/>
      <c r="R470" s="55"/>
      <c r="S470" s="55"/>
      <c r="T470" s="31"/>
    </row>
    <row r="471" spans="2:20" ht="15" customHeight="1" x14ac:dyDescent="0.3">
      <c r="B471" s="17"/>
      <c r="C471" s="53">
        <v>452</v>
      </c>
      <c r="D471" s="54"/>
      <c r="E471" s="197"/>
      <c r="F471" s="198"/>
      <c r="G471" s="198"/>
      <c r="H471" s="198"/>
      <c r="I471" s="198"/>
      <c r="J471" s="198"/>
      <c r="K471" s="199"/>
      <c r="L471" s="197"/>
      <c r="M471" s="199"/>
      <c r="N471" s="55"/>
      <c r="O471" s="55"/>
      <c r="P471" s="55"/>
      <c r="Q471" s="55"/>
      <c r="R471" s="55"/>
      <c r="S471" s="55"/>
      <c r="T471" s="31"/>
    </row>
    <row r="472" spans="2:20" ht="15" customHeight="1" x14ac:dyDescent="0.3">
      <c r="B472" s="17"/>
      <c r="C472" s="53">
        <v>453</v>
      </c>
      <c r="D472" s="54"/>
      <c r="E472" s="197"/>
      <c r="F472" s="198"/>
      <c r="G472" s="198"/>
      <c r="H472" s="198"/>
      <c r="I472" s="198"/>
      <c r="J472" s="198"/>
      <c r="K472" s="199"/>
      <c r="L472" s="197"/>
      <c r="M472" s="199"/>
      <c r="N472" s="55"/>
      <c r="O472" s="55"/>
      <c r="P472" s="55"/>
      <c r="Q472" s="55"/>
      <c r="R472" s="55"/>
      <c r="S472" s="55"/>
      <c r="T472" s="31"/>
    </row>
    <row r="473" spans="2:20" ht="15" customHeight="1" x14ac:dyDescent="0.3">
      <c r="B473" s="17"/>
      <c r="C473" s="53">
        <v>454</v>
      </c>
      <c r="D473" s="54"/>
      <c r="E473" s="197"/>
      <c r="F473" s="198"/>
      <c r="G473" s="198"/>
      <c r="H473" s="198"/>
      <c r="I473" s="198"/>
      <c r="J473" s="198"/>
      <c r="K473" s="199"/>
      <c r="L473" s="197"/>
      <c r="M473" s="199"/>
      <c r="N473" s="55"/>
      <c r="O473" s="55"/>
      <c r="P473" s="55"/>
      <c r="Q473" s="55"/>
      <c r="R473" s="55"/>
      <c r="S473" s="55"/>
      <c r="T473" s="31"/>
    </row>
    <row r="474" spans="2:20" ht="15" customHeight="1" x14ac:dyDescent="0.3">
      <c r="B474" s="17"/>
      <c r="C474" s="53">
        <v>455</v>
      </c>
      <c r="D474" s="54"/>
      <c r="E474" s="197"/>
      <c r="F474" s="198"/>
      <c r="G474" s="198"/>
      <c r="H474" s="198"/>
      <c r="I474" s="198"/>
      <c r="J474" s="198"/>
      <c r="K474" s="199"/>
      <c r="L474" s="197"/>
      <c r="M474" s="199"/>
      <c r="N474" s="55"/>
      <c r="O474" s="55"/>
      <c r="P474" s="55"/>
      <c r="Q474" s="55"/>
      <c r="R474" s="55"/>
      <c r="S474" s="55"/>
      <c r="T474" s="31"/>
    </row>
    <row r="475" spans="2:20" ht="15" customHeight="1" x14ac:dyDescent="0.3">
      <c r="B475" s="17"/>
      <c r="C475" s="53">
        <v>456</v>
      </c>
      <c r="D475" s="54"/>
      <c r="E475" s="197"/>
      <c r="F475" s="198"/>
      <c r="G475" s="198"/>
      <c r="H475" s="198"/>
      <c r="I475" s="198"/>
      <c r="J475" s="198"/>
      <c r="K475" s="199"/>
      <c r="L475" s="197"/>
      <c r="M475" s="199"/>
      <c r="N475" s="55"/>
      <c r="O475" s="55"/>
      <c r="P475" s="55"/>
      <c r="Q475" s="55"/>
      <c r="R475" s="55"/>
      <c r="S475" s="55"/>
      <c r="T475" s="31"/>
    </row>
    <row r="476" spans="2:20" ht="15" customHeight="1" x14ac:dyDescent="0.3">
      <c r="B476" s="17"/>
      <c r="C476" s="53">
        <v>457</v>
      </c>
      <c r="D476" s="54"/>
      <c r="E476" s="197"/>
      <c r="F476" s="198"/>
      <c r="G476" s="198"/>
      <c r="H476" s="198"/>
      <c r="I476" s="198"/>
      <c r="J476" s="198"/>
      <c r="K476" s="199"/>
      <c r="L476" s="197"/>
      <c r="M476" s="199"/>
      <c r="N476" s="55"/>
      <c r="O476" s="55"/>
      <c r="P476" s="55"/>
      <c r="Q476" s="55"/>
      <c r="R476" s="55"/>
      <c r="S476" s="55"/>
      <c r="T476" s="31"/>
    </row>
    <row r="477" spans="2:20" ht="15" customHeight="1" x14ac:dyDescent="0.3">
      <c r="B477" s="17"/>
      <c r="C477" s="53">
        <v>458</v>
      </c>
      <c r="D477" s="54"/>
      <c r="E477" s="197"/>
      <c r="F477" s="198"/>
      <c r="G477" s="198"/>
      <c r="H477" s="198"/>
      <c r="I477" s="198"/>
      <c r="J477" s="198"/>
      <c r="K477" s="199"/>
      <c r="L477" s="197"/>
      <c r="M477" s="199"/>
      <c r="N477" s="55"/>
      <c r="O477" s="55"/>
      <c r="P477" s="55"/>
      <c r="Q477" s="55"/>
      <c r="R477" s="55"/>
      <c r="S477" s="55"/>
      <c r="T477" s="31"/>
    </row>
    <row r="478" spans="2:20" ht="15" customHeight="1" x14ac:dyDescent="0.3">
      <c r="B478" s="17"/>
      <c r="C478" s="53">
        <v>459</v>
      </c>
      <c r="D478" s="54"/>
      <c r="E478" s="197"/>
      <c r="F478" s="198"/>
      <c r="G478" s="198"/>
      <c r="H478" s="198"/>
      <c r="I478" s="198"/>
      <c r="J478" s="198"/>
      <c r="K478" s="199"/>
      <c r="L478" s="197"/>
      <c r="M478" s="199"/>
      <c r="N478" s="55"/>
      <c r="O478" s="55"/>
      <c r="P478" s="55"/>
      <c r="Q478" s="55"/>
      <c r="R478" s="55"/>
      <c r="S478" s="55"/>
      <c r="T478" s="31"/>
    </row>
    <row r="479" spans="2:20" ht="15" customHeight="1" x14ac:dyDescent="0.3">
      <c r="B479" s="17"/>
      <c r="C479" s="53">
        <v>460</v>
      </c>
      <c r="D479" s="54"/>
      <c r="E479" s="197"/>
      <c r="F479" s="198"/>
      <c r="G479" s="198"/>
      <c r="H479" s="198"/>
      <c r="I479" s="198"/>
      <c r="J479" s="198"/>
      <c r="K479" s="199"/>
      <c r="L479" s="197"/>
      <c r="M479" s="199"/>
      <c r="N479" s="55"/>
      <c r="O479" s="55"/>
      <c r="P479" s="55"/>
      <c r="Q479" s="55"/>
      <c r="R479" s="55"/>
      <c r="S479" s="55"/>
      <c r="T479" s="31"/>
    </row>
    <row r="480" spans="2:20" ht="15" customHeight="1" x14ac:dyDescent="0.3">
      <c r="B480" s="17"/>
      <c r="C480" s="53">
        <v>461</v>
      </c>
      <c r="D480" s="54"/>
      <c r="E480" s="197"/>
      <c r="F480" s="198"/>
      <c r="G480" s="198"/>
      <c r="H480" s="198"/>
      <c r="I480" s="198"/>
      <c r="J480" s="198"/>
      <c r="K480" s="199"/>
      <c r="L480" s="197"/>
      <c r="M480" s="199"/>
      <c r="N480" s="55"/>
      <c r="O480" s="55"/>
      <c r="P480" s="55"/>
      <c r="Q480" s="55"/>
      <c r="R480" s="55"/>
      <c r="S480" s="55"/>
      <c r="T480" s="31"/>
    </row>
    <row r="481" spans="2:20" ht="15" customHeight="1" x14ac:dyDescent="0.3">
      <c r="B481" s="17"/>
      <c r="C481" s="53">
        <v>462</v>
      </c>
      <c r="D481" s="54"/>
      <c r="E481" s="197"/>
      <c r="F481" s="198"/>
      <c r="G481" s="198"/>
      <c r="H481" s="198"/>
      <c r="I481" s="198"/>
      <c r="J481" s="198"/>
      <c r="K481" s="199"/>
      <c r="L481" s="197"/>
      <c r="M481" s="199"/>
      <c r="N481" s="55"/>
      <c r="O481" s="55"/>
      <c r="P481" s="55"/>
      <c r="Q481" s="55"/>
      <c r="R481" s="55"/>
      <c r="S481" s="55"/>
      <c r="T481" s="31"/>
    </row>
    <row r="482" spans="2:20" ht="15" customHeight="1" x14ac:dyDescent="0.3">
      <c r="B482" s="17"/>
      <c r="C482" s="53">
        <v>463</v>
      </c>
      <c r="D482" s="54"/>
      <c r="E482" s="197"/>
      <c r="F482" s="198"/>
      <c r="G482" s="198"/>
      <c r="H482" s="198"/>
      <c r="I482" s="198"/>
      <c r="J482" s="198"/>
      <c r="K482" s="199"/>
      <c r="L482" s="197"/>
      <c r="M482" s="199"/>
      <c r="N482" s="55"/>
      <c r="O482" s="55"/>
      <c r="P482" s="55"/>
      <c r="Q482" s="55"/>
      <c r="R482" s="55"/>
      <c r="S482" s="55"/>
      <c r="T482" s="31"/>
    </row>
    <row r="483" spans="2:20" ht="15" customHeight="1" x14ac:dyDescent="0.3">
      <c r="B483" s="17"/>
      <c r="C483" s="53">
        <v>464</v>
      </c>
      <c r="D483" s="54"/>
      <c r="E483" s="197"/>
      <c r="F483" s="198"/>
      <c r="G483" s="198"/>
      <c r="H483" s="198"/>
      <c r="I483" s="198"/>
      <c r="J483" s="198"/>
      <c r="K483" s="199"/>
      <c r="L483" s="197"/>
      <c r="M483" s="199"/>
      <c r="N483" s="55"/>
      <c r="O483" s="55"/>
      <c r="P483" s="55"/>
      <c r="Q483" s="55"/>
      <c r="R483" s="55"/>
      <c r="S483" s="55"/>
      <c r="T483" s="31"/>
    </row>
    <row r="484" spans="2:20" ht="15" customHeight="1" x14ac:dyDescent="0.3">
      <c r="B484" s="17"/>
      <c r="C484" s="53">
        <v>465</v>
      </c>
      <c r="D484" s="54"/>
      <c r="E484" s="197"/>
      <c r="F484" s="198"/>
      <c r="G484" s="198"/>
      <c r="H484" s="198"/>
      <c r="I484" s="198"/>
      <c r="J484" s="198"/>
      <c r="K484" s="199"/>
      <c r="L484" s="197"/>
      <c r="M484" s="199"/>
      <c r="N484" s="55"/>
      <c r="O484" s="55"/>
      <c r="P484" s="55"/>
      <c r="Q484" s="55"/>
      <c r="R484" s="55"/>
      <c r="S484" s="55"/>
      <c r="T484" s="31"/>
    </row>
    <row r="485" spans="2:20" ht="15" customHeight="1" x14ac:dyDescent="0.3">
      <c r="B485" s="17"/>
      <c r="C485" s="53">
        <v>466</v>
      </c>
      <c r="D485" s="54"/>
      <c r="E485" s="197"/>
      <c r="F485" s="198"/>
      <c r="G485" s="198"/>
      <c r="H485" s="198"/>
      <c r="I485" s="198"/>
      <c r="J485" s="198"/>
      <c r="K485" s="199"/>
      <c r="L485" s="197"/>
      <c r="M485" s="199"/>
      <c r="N485" s="55"/>
      <c r="O485" s="55"/>
      <c r="P485" s="55"/>
      <c r="Q485" s="55"/>
      <c r="R485" s="55"/>
      <c r="S485" s="55"/>
      <c r="T485" s="31"/>
    </row>
    <row r="486" spans="2:20" ht="15" customHeight="1" x14ac:dyDescent="0.3">
      <c r="B486" s="17"/>
      <c r="C486" s="53">
        <v>467</v>
      </c>
      <c r="D486" s="54"/>
      <c r="E486" s="197"/>
      <c r="F486" s="198"/>
      <c r="G486" s="198"/>
      <c r="H486" s="198"/>
      <c r="I486" s="198"/>
      <c r="J486" s="198"/>
      <c r="K486" s="199"/>
      <c r="L486" s="197"/>
      <c r="M486" s="199"/>
      <c r="N486" s="55"/>
      <c r="O486" s="55"/>
      <c r="P486" s="55"/>
      <c r="Q486" s="55"/>
      <c r="R486" s="55"/>
      <c r="S486" s="55"/>
      <c r="T486" s="31"/>
    </row>
    <row r="487" spans="2:20" ht="15" customHeight="1" x14ac:dyDescent="0.3">
      <c r="B487" s="17"/>
      <c r="C487" s="53">
        <v>468</v>
      </c>
      <c r="D487" s="54"/>
      <c r="E487" s="197"/>
      <c r="F487" s="198"/>
      <c r="G487" s="198"/>
      <c r="H487" s="198"/>
      <c r="I487" s="198"/>
      <c r="J487" s="198"/>
      <c r="K487" s="199"/>
      <c r="L487" s="197"/>
      <c r="M487" s="199"/>
      <c r="N487" s="55"/>
      <c r="O487" s="55"/>
      <c r="P487" s="55"/>
      <c r="Q487" s="55"/>
      <c r="R487" s="55"/>
      <c r="S487" s="55"/>
      <c r="T487" s="31"/>
    </row>
    <row r="488" spans="2:20" ht="15" customHeight="1" x14ac:dyDescent="0.3">
      <c r="B488" s="17"/>
      <c r="C488" s="53">
        <v>469</v>
      </c>
      <c r="D488" s="54"/>
      <c r="E488" s="197"/>
      <c r="F488" s="198"/>
      <c r="G488" s="198"/>
      <c r="H488" s="198"/>
      <c r="I488" s="198"/>
      <c r="J488" s="198"/>
      <c r="K488" s="199"/>
      <c r="L488" s="197"/>
      <c r="M488" s="199"/>
      <c r="N488" s="55"/>
      <c r="O488" s="55"/>
      <c r="P488" s="55"/>
      <c r="Q488" s="55"/>
      <c r="R488" s="55"/>
      <c r="S488" s="55"/>
      <c r="T488" s="31"/>
    </row>
    <row r="489" spans="2:20" ht="15" customHeight="1" x14ac:dyDescent="0.3">
      <c r="B489" s="17"/>
      <c r="C489" s="53">
        <v>470</v>
      </c>
      <c r="D489" s="54"/>
      <c r="E489" s="197"/>
      <c r="F489" s="198"/>
      <c r="G489" s="198"/>
      <c r="H489" s="198"/>
      <c r="I489" s="198"/>
      <c r="J489" s="198"/>
      <c r="K489" s="199"/>
      <c r="L489" s="197"/>
      <c r="M489" s="199"/>
      <c r="N489" s="55"/>
      <c r="O489" s="55"/>
      <c r="P489" s="55"/>
      <c r="Q489" s="55"/>
      <c r="R489" s="55"/>
      <c r="S489" s="55"/>
      <c r="T489" s="31"/>
    </row>
    <row r="490" spans="2:20" ht="15" customHeight="1" x14ac:dyDescent="0.3">
      <c r="B490" s="17"/>
      <c r="C490" s="53">
        <v>471</v>
      </c>
      <c r="D490" s="54"/>
      <c r="E490" s="197"/>
      <c r="F490" s="198"/>
      <c r="G490" s="198"/>
      <c r="H490" s="198"/>
      <c r="I490" s="198"/>
      <c r="J490" s="198"/>
      <c r="K490" s="199"/>
      <c r="L490" s="197"/>
      <c r="M490" s="199"/>
      <c r="N490" s="55"/>
      <c r="O490" s="55"/>
      <c r="P490" s="55"/>
      <c r="Q490" s="55"/>
      <c r="R490" s="55"/>
      <c r="S490" s="55"/>
      <c r="T490" s="31"/>
    </row>
    <row r="491" spans="2:20" ht="15" customHeight="1" x14ac:dyDescent="0.3">
      <c r="B491" s="17"/>
      <c r="C491" s="53">
        <v>472</v>
      </c>
      <c r="D491" s="54"/>
      <c r="E491" s="197"/>
      <c r="F491" s="198"/>
      <c r="G491" s="198"/>
      <c r="H491" s="198"/>
      <c r="I491" s="198"/>
      <c r="J491" s="198"/>
      <c r="K491" s="199"/>
      <c r="L491" s="197"/>
      <c r="M491" s="199"/>
      <c r="N491" s="55"/>
      <c r="O491" s="55"/>
      <c r="P491" s="55"/>
      <c r="Q491" s="55"/>
      <c r="R491" s="55"/>
      <c r="S491" s="55"/>
      <c r="T491" s="31"/>
    </row>
    <row r="492" spans="2:20" ht="15" customHeight="1" x14ac:dyDescent="0.3">
      <c r="B492" s="17"/>
      <c r="C492" s="53">
        <v>473</v>
      </c>
      <c r="D492" s="54"/>
      <c r="E492" s="197"/>
      <c r="F492" s="198"/>
      <c r="G492" s="198"/>
      <c r="H492" s="198"/>
      <c r="I492" s="198"/>
      <c r="J492" s="198"/>
      <c r="K492" s="199"/>
      <c r="L492" s="197"/>
      <c r="M492" s="199"/>
      <c r="N492" s="55"/>
      <c r="O492" s="55"/>
      <c r="P492" s="55"/>
      <c r="Q492" s="55"/>
      <c r="R492" s="55"/>
      <c r="S492" s="55"/>
      <c r="T492" s="31"/>
    </row>
    <row r="493" spans="2:20" ht="15" customHeight="1" x14ac:dyDescent="0.3">
      <c r="B493" s="17"/>
      <c r="C493" s="53">
        <v>474</v>
      </c>
      <c r="D493" s="54"/>
      <c r="E493" s="197"/>
      <c r="F493" s="198"/>
      <c r="G493" s="198"/>
      <c r="H493" s="198"/>
      <c r="I493" s="198"/>
      <c r="J493" s="198"/>
      <c r="K493" s="199"/>
      <c r="L493" s="197"/>
      <c r="M493" s="199"/>
      <c r="N493" s="55"/>
      <c r="O493" s="55"/>
      <c r="P493" s="55"/>
      <c r="Q493" s="55"/>
      <c r="R493" s="55"/>
      <c r="S493" s="55"/>
      <c r="T493" s="31"/>
    </row>
    <row r="494" spans="2:20" ht="15" customHeight="1" x14ac:dyDescent="0.3">
      <c r="B494" s="17"/>
      <c r="C494" s="53">
        <v>475</v>
      </c>
      <c r="D494" s="54"/>
      <c r="E494" s="197"/>
      <c r="F494" s="198"/>
      <c r="G494" s="198"/>
      <c r="H494" s="198"/>
      <c r="I494" s="198"/>
      <c r="J494" s="198"/>
      <c r="K494" s="199"/>
      <c r="L494" s="197"/>
      <c r="M494" s="199"/>
      <c r="N494" s="55"/>
      <c r="O494" s="55"/>
      <c r="P494" s="55"/>
      <c r="Q494" s="55"/>
      <c r="R494" s="55"/>
      <c r="S494" s="55"/>
      <c r="T494" s="31"/>
    </row>
    <row r="495" spans="2:20" ht="15" customHeight="1" x14ac:dyDescent="0.3">
      <c r="B495" s="17"/>
      <c r="C495" s="53">
        <v>476</v>
      </c>
      <c r="D495" s="54"/>
      <c r="E495" s="197"/>
      <c r="F495" s="198"/>
      <c r="G495" s="198"/>
      <c r="H495" s="198"/>
      <c r="I495" s="198"/>
      <c r="J495" s="198"/>
      <c r="K495" s="199"/>
      <c r="L495" s="197"/>
      <c r="M495" s="199"/>
      <c r="N495" s="55"/>
      <c r="O495" s="55"/>
      <c r="P495" s="55"/>
      <c r="Q495" s="55"/>
      <c r="R495" s="55"/>
      <c r="S495" s="55"/>
      <c r="T495" s="31"/>
    </row>
    <row r="496" spans="2:20" ht="15" customHeight="1" x14ac:dyDescent="0.3">
      <c r="B496" s="17"/>
      <c r="C496" s="53">
        <v>477</v>
      </c>
      <c r="D496" s="54"/>
      <c r="E496" s="197"/>
      <c r="F496" s="198"/>
      <c r="G496" s="198"/>
      <c r="H496" s="198"/>
      <c r="I496" s="198"/>
      <c r="J496" s="198"/>
      <c r="K496" s="199"/>
      <c r="L496" s="197"/>
      <c r="M496" s="199"/>
      <c r="N496" s="55"/>
      <c r="O496" s="55"/>
      <c r="P496" s="55"/>
      <c r="Q496" s="55"/>
      <c r="R496" s="55"/>
      <c r="S496" s="55"/>
      <c r="T496" s="31"/>
    </row>
    <row r="497" spans="2:20" ht="15" customHeight="1" x14ac:dyDescent="0.3">
      <c r="B497" s="17"/>
      <c r="C497" s="53">
        <v>478</v>
      </c>
      <c r="D497" s="54"/>
      <c r="E497" s="197"/>
      <c r="F497" s="198"/>
      <c r="G497" s="198"/>
      <c r="H497" s="198"/>
      <c r="I497" s="198"/>
      <c r="J497" s="198"/>
      <c r="K497" s="199"/>
      <c r="L497" s="197"/>
      <c r="M497" s="199"/>
      <c r="N497" s="55"/>
      <c r="O497" s="55"/>
      <c r="P497" s="55"/>
      <c r="Q497" s="55"/>
      <c r="R497" s="55"/>
      <c r="S497" s="55"/>
      <c r="T497" s="31"/>
    </row>
    <row r="498" spans="2:20" ht="15" customHeight="1" x14ac:dyDescent="0.3">
      <c r="B498" s="17"/>
      <c r="C498" s="53">
        <v>479</v>
      </c>
      <c r="D498" s="54"/>
      <c r="E498" s="197"/>
      <c r="F498" s="198"/>
      <c r="G498" s="198"/>
      <c r="H498" s="198"/>
      <c r="I498" s="198"/>
      <c r="J498" s="198"/>
      <c r="K498" s="199"/>
      <c r="L498" s="197"/>
      <c r="M498" s="199"/>
      <c r="N498" s="55"/>
      <c r="O498" s="55"/>
      <c r="P498" s="55"/>
      <c r="Q498" s="55"/>
      <c r="R498" s="55"/>
      <c r="S498" s="55"/>
      <c r="T498" s="31"/>
    </row>
    <row r="499" spans="2:20" ht="15" customHeight="1" x14ac:dyDescent="0.3">
      <c r="B499" s="17"/>
      <c r="C499" s="53">
        <v>480</v>
      </c>
      <c r="D499" s="54"/>
      <c r="E499" s="197"/>
      <c r="F499" s="198"/>
      <c r="G499" s="198"/>
      <c r="H499" s="198"/>
      <c r="I499" s="198"/>
      <c r="J499" s="198"/>
      <c r="K499" s="199"/>
      <c r="L499" s="197"/>
      <c r="M499" s="199"/>
      <c r="N499" s="55"/>
      <c r="O499" s="55"/>
      <c r="P499" s="55"/>
      <c r="Q499" s="55"/>
      <c r="R499" s="55"/>
      <c r="S499" s="55"/>
      <c r="T499" s="31"/>
    </row>
    <row r="500" spans="2:20" ht="15" customHeight="1" x14ac:dyDescent="0.3">
      <c r="B500" s="17"/>
      <c r="C500" s="53">
        <v>481</v>
      </c>
      <c r="D500" s="54"/>
      <c r="E500" s="197"/>
      <c r="F500" s="198"/>
      <c r="G500" s="198"/>
      <c r="H500" s="198"/>
      <c r="I500" s="198"/>
      <c r="J500" s="198"/>
      <c r="K500" s="199"/>
      <c r="L500" s="197"/>
      <c r="M500" s="199"/>
      <c r="N500" s="55"/>
      <c r="O500" s="55"/>
      <c r="P500" s="55"/>
      <c r="Q500" s="55"/>
      <c r="R500" s="55"/>
      <c r="S500" s="55"/>
      <c r="T500" s="31"/>
    </row>
    <row r="501" spans="2:20" ht="15" customHeight="1" x14ac:dyDescent="0.3">
      <c r="B501" s="17"/>
      <c r="C501" s="53">
        <v>482</v>
      </c>
      <c r="D501" s="54"/>
      <c r="E501" s="197"/>
      <c r="F501" s="198"/>
      <c r="G501" s="198"/>
      <c r="H501" s="198"/>
      <c r="I501" s="198"/>
      <c r="J501" s="198"/>
      <c r="K501" s="199"/>
      <c r="L501" s="197"/>
      <c r="M501" s="199"/>
      <c r="N501" s="55"/>
      <c r="O501" s="55"/>
      <c r="P501" s="55"/>
      <c r="Q501" s="55"/>
      <c r="R501" s="55"/>
      <c r="S501" s="55"/>
      <c r="T501" s="31"/>
    </row>
    <row r="502" spans="2:20" ht="15" customHeight="1" x14ac:dyDescent="0.3">
      <c r="B502" s="17"/>
      <c r="C502" s="53">
        <v>483</v>
      </c>
      <c r="D502" s="54"/>
      <c r="E502" s="197"/>
      <c r="F502" s="198"/>
      <c r="G502" s="198"/>
      <c r="H502" s="198"/>
      <c r="I502" s="198"/>
      <c r="J502" s="198"/>
      <c r="K502" s="199"/>
      <c r="L502" s="197"/>
      <c r="M502" s="199"/>
      <c r="N502" s="55"/>
      <c r="O502" s="55"/>
      <c r="P502" s="55"/>
      <c r="Q502" s="55"/>
      <c r="R502" s="55"/>
      <c r="S502" s="55"/>
      <c r="T502" s="31"/>
    </row>
    <row r="503" spans="2:20" ht="15" customHeight="1" x14ac:dyDescent="0.3">
      <c r="B503" s="17"/>
      <c r="C503" s="53">
        <v>484</v>
      </c>
      <c r="D503" s="54"/>
      <c r="E503" s="197"/>
      <c r="F503" s="198"/>
      <c r="G503" s="198"/>
      <c r="H503" s="198"/>
      <c r="I503" s="198"/>
      <c r="J503" s="198"/>
      <c r="K503" s="199"/>
      <c r="L503" s="197"/>
      <c r="M503" s="199"/>
      <c r="N503" s="55"/>
      <c r="O503" s="55"/>
      <c r="P503" s="55"/>
      <c r="Q503" s="55"/>
      <c r="R503" s="55"/>
      <c r="S503" s="55"/>
      <c r="T503" s="31"/>
    </row>
    <row r="504" spans="2:20" ht="15" customHeight="1" x14ac:dyDescent="0.3">
      <c r="B504" s="17"/>
      <c r="C504" s="53">
        <v>485</v>
      </c>
      <c r="D504" s="54"/>
      <c r="E504" s="197"/>
      <c r="F504" s="198"/>
      <c r="G504" s="198"/>
      <c r="H504" s="198"/>
      <c r="I504" s="198"/>
      <c r="J504" s="198"/>
      <c r="K504" s="199"/>
      <c r="L504" s="197"/>
      <c r="M504" s="199"/>
      <c r="N504" s="55"/>
      <c r="O504" s="55"/>
      <c r="P504" s="55"/>
      <c r="Q504" s="55"/>
      <c r="R504" s="55"/>
      <c r="S504" s="55"/>
      <c r="T504" s="31"/>
    </row>
    <row r="505" spans="2:20" ht="15" customHeight="1" x14ac:dyDescent="0.3">
      <c r="B505" s="17"/>
      <c r="C505" s="53">
        <v>486</v>
      </c>
      <c r="D505" s="54"/>
      <c r="E505" s="197"/>
      <c r="F505" s="198"/>
      <c r="G505" s="198"/>
      <c r="H505" s="198"/>
      <c r="I505" s="198"/>
      <c r="J505" s="198"/>
      <c r="K505" s="199"/>
      <c r="L505" s="197"/>
      <c r="M505" s="199"/>
      <c r="N505" s="55"/>
      <c r="O505" s="55"/>
      <c r="P505" s="55"/>
      <c r="Q505" s="55"/>
      <c r="R505" s="55"/>
      <c r="S505" s="55"/>
      <c r="T505" s="31"/>
    </row>
    <row r="506" spans="2:20" ht="15" customHeight="1" x14ac:dyDescent="0.3">
      <c r="B506" s="17"/>
      <c r="C506" s="53">
        <v>487</v>
      </c>
      <c r="D506" s="54"/>
      <c r="E506" s="197"/>
      <c r="F506" s="198"/>
      <c r="G506" s="198"/>
      <c r="H506" s="198"/>
      <c r="I506" s="198"/>
      <c r="J506" s="198"/>
      <c r="K506" s="199"/>
      <c r="L506" s="197"/>
      <c r="M506" s="199"/>
      <c r="N506" s="55"/>
      <c r="O506" s="55"/>
      <c r="P506" s="55"/>
      <c r="Q506" s="55"/>
      <c r="R506" s="55"/>
      <c r="S506" s="55"/>
      <c r="T506" s="31"/>
    </row>
    <row r="507" spans="2:20" ht="15" customHeight="1" x14ac:dyDescent="0.3">
      <c r="B507" s="17"/>
      <c r="C507" s="53">
        <v>488</v>
      </c>
      <c r="D507" s="54"/>
      <c r="E507" s="197"/>
      <c r="F507" s="198"/>
      <c r="G507" s="198"/>
      <c r="H507" s="198"/>
      <c r="I507" s="198"/>
      <c r="J507" s="198"/>
      <c r="K507" s="199"/>
      <c r="L507" s="197"/>
      <c r="M507" s="199"/>
      <c r="N507" s="55"/>
      <c r="O507" s="55"/>
      <c r="P507" s="55"/>
      <c r="Q507" s="55"/>
      <c r="R507" s="55"/>
      <c r="S507" s="55"/>
      <c r="T507" s="31"/>
    </row>
    <row r="508" spans="2:20" ht="15" customHeight="1" x14ac:dyDescent="0.3">
      <c r="B508" s="17"/>
      <c r="C508" s="53">
        <v>489</v>
      </c>
      <c r="D508" s="54"/>
      <c r="E508" s="197"/>
      <c r="F508" s="198"/>
      <c r="G508" s="198"/>
      <c r="H508" s="198"/>
      <c r="I508" s="198"/>
      <c r="J508" s="198"/>
      <c r="K508" s="199"/>
      <c r="L508" s="197"/>
      <c r="M508" s="199"/>
      <c r="N508" s="55"/>
      <c r="O508" s="55"/>
      <c r="P508" s="55"/>
      <c r="Q508" s="55"/>
      <c r="R508" s="55"/>
      <c r="S508" s="55"/>
      <c r="T508" s="31"/>
    </row>
    <row r="509" spans="2:20" ht="15" customHeight="1" x14ac:dyDescent="0.3">
      <c r="B509" s="17"/>
      <c r="C509" s="53">
        <v>490</v>
      </c>
      <c r="D509" s="54"/>
      <c r="E509" s="197"/>
      <c r="F509" s="198"/>
      <c r="G509" s="198"/>
      <c r="H509" s="198"/>
      <c r="I509" s="198"/>
      <c r="J509" s="198"/>
      <c r="K509" s="199"/>
      <c r="L509" s="197"/>
      <c r="M509" s="199"/>
      <c r="N509" s="55"/>
      <c r="O509" s="55"/>
      <c r="P509" s="55"/>
      <c r="Q509" s="55"/>
      <c r="R509" s="55"/>
      <c r="S509" s="55"/>
      <c r="T509" s="31"/>
    </row>
    <row r="510" spans="2:20" ht="15" customHeight="1" x14ac:dyDescent="0.3">
      <c r="B510" s="17"/>
      <c r="C510" s="53">
        <v>491</v>
      </c>
      <c r="D510" s="54"/>
      <c r="E510" s="197"/>
      <c r="F510" s="198"/>
      <c r="G510" s="198"/>
      <c r="H510" s="198"/>
      <c r="I510" s="198"/>
      <c r="J510" s="198"/>
      <c r="K510" s="199"/>
      <c r="L510" s="197"/>
      <c r="M510" s="199"/>
      <c r="N510" s="55"/>
      <c r="O510" s="55"/>
      <c r="P510" s="55"/>
      <c r="Q510" s="55"/>
      <c r="R510" s="55"/>
      <c r="S510" s="55"/>
      <c r="T510" s="31"/>
    </row>
    <row r="511" spans="2:20" ht="15" customHeight="1" x14ac:dyDescent="0.3">
      <c r="B511" s="17"/>
      <c r="C511" s="53">
        <v>492</v>
      </c>
      <c r="D511" s="54"/>
      <c r="E511" s="197"/>
      <c r="F511" s="198"/>
      <c r="G511" s="198"/>
      <c r="H511" s="198"/>
      <c r="I511" s="198"/>
      <c r="J511" s="198"/>
      <c r="K511" s="199"/>
      <c r="L511" s="197"/>
      <c r="M511" s="199"/>
      <c r="N511" s="55"/>
      <c r="O511" s="55"/>
      <c r="P511" s="55"/>
      <c r="Q511" s="55"/>
      <c r="R511" s="55"/>
      <c r="S511" s="55"/>
      <c r="T511" s="31"/>
    </row>
    <row r="512" spans="2:20" ht="15" customHeight="1" x14ac:dyDescent="0.3">
      <c r="B512" s="17"/>
      <c r="C512" s="53">
        <v>493</v>
      </c>
      <c r="D512" s="54"/>
      <c r="E512" s="197"/>
      <c r="F512" s="198"/>
      <c r="G512" s="198"/>
      <c r="H512" s="198"/>
      <c r="I512" s="198"/>
      <c r="J512" s="198"/>
      <c r="K512" s="199"/>
      <c r="L512" s="197"/>
      <c r="M512" s="199"/>
      <c r="N512" s="55"/>
      <c r="O512" s="55"/>
      <c r="P512" s="55"/>
      <c r="Q512" s="55"/>
      <c r="R512" s="55"/>
      <c r="S512" s="55"/>
      <c r="T512" s="31"/>
    </row>
    <row r="513" spans="2:20" ht="15" customHeight="1" x14ac:dyDescent="0.3">
      <c r="B513" s="17"/>
      <c r="C513" s="53">
        <v>494</v>
      </c>
      <c r="D513" s="54"/>
      <c r="E513" s="197"/>
      <c r="F513" s="198"/>
      <c r="G513" s="198"/>
      <c r="H513" s="198"/>
      <c r="I513" s="198"/>
      <c r="J513" s="198"/>
      <c r="K513" s="199"/>
      <c r="L513" s="197"/>
      <c r="M513" s="199"/>
      <c r="N513" s="55"/>
      <c r="O513" s="55"/>
      <c r="P513" s="55"/>
      <c r="Q513" s="55"/>
      <c r="R513" s="55"/>
      <c r="S513" s="55"/>
      <c r="T513" s="31"/>
    </row>
    <row r="514" spans="2:20" ht="15" customHeight="1" x14ac:dyDescent="0.3">
      <c r="B514" s="17"/>
      <c r="C514" s="53">
        <v>495</v>
      </c>
      <c r="D514" s="54"/>
      <c r="E514" s="197"/>
      <c r="F514" s="198"/>
      <c r="G514" s="198"/>
      <c r="H514" s="198"/>
      <c r="I514" s="198"/>
      <c r="J514" s="198"/>
      <c r="K514" s="199"/>
      <c r="L514" s="197"/>
      <c r="M514" s="199"/>
      <c r="N514" s="55"/>
      <c r="O514" s="55"/>
      <c r="P514" s="55"/>
      <c r="Q514" s="55"/>
      <c r="R514" s="55"/>
      <c r="S514" s="55"/>
      <c r="T514" s="31"/>
    </row>
    <row r="515" spans="2:20" ht="15" customHeight="1" x14ac:dyDescent="0.3">
      <c r="B515" s="17"/>
      <c r="C515" s="53">
        <v>496</v>
      </c>
      <c r="D515" s="54"/>
      <c r="E515" s="197"/>
      <c r="F515" s="198"/>
      <c r="G515" s="198"/>
      <c r="H515" s="198"/>
      <c r="I515" s="198"/>
      <c r="J515" s="198"/>
      <c r="K515" s="199"/>
      <c r="L515" s="197"/>
      <c r="M515" s="199"/>
      <c r="N515" s="55"/>
      <c r="O515" s="55"/>
      <c r="P515" s="55"/>
      <c r="Q515" s="55"/>
      <c r="R515" s="55"/>
      <c r="S515" s="55"/>
      <c r="T515" s="31"/>
    </row>
    <row r="516" spans="2:20" ht="15" customHeight="1" x14ac:dyDescent="0.3">
      <c r="B516" s="17"/>
      <c r="C516" s="53">
        <v>497</v>
      </c>
      <c r="D516" s="54"/>
      <c r="E516" s="197"/>
      <c r="F516" s="198"/>
      <c r="G516" s="198"/>
      <c r="H516" s="198"/>
      <c r="I516" s="198"/>
      <c r="J516" s="198"/>
      <c r="K516" s="199"/>
      <c r="L516" s="197"/>
      <c r="M516" s="199"/>
      <c r="N516" s="55"/>
      <c r="O516" s="55"/>
      <c r="P516" s="55"/>
      <c r="Q516" s="55"/>
      <c r="R516" s="55"/>
      <c r="S516" s="55"/>
      <c r="T516" s="31"/>
    </row>
    <row r="517" spans="2:20" ht="15" customHeight="1" x14ac:dyDescent="0.3">
      <c r="B517" s="17"/>
      <c r="C517" s="53">
        <v>498</v>
      </c>
      <c r="D517" s="54"/>
      <c r="E517" s="197"/>
      <c r="F517" s="198"/>
      <c r="G517" s="198"/>
      <c r="H517" s="198"/>
      <c r="I517" s="198"/>
      <c r="J517" s="198"/>
      <c r="K517" s="199"/>
      <c r="L517" s="197"/>
      <c r="M517" s="199"/>
      <c r="N517" s="55"/>
      <c r="O517" s="55"/>
      <c r="P517" s="55"/>
      <c r="Q517" s="55"/>
      <c r="R517" s="55"/>
      <c r="S517" s="55"/>
      <c r="T517" s="31"/>
    </row>
    <row r="518" spans="2:20" ht="15" customHeight="1" x14ac:dyDescent="0.3">
      <c r="B518" s="17"/>
      <c r="C518" s="53">
        <v>499</v>
      </c>
      <c r="D518" s="54"/>
      <c r="E518" s="197"/>
      <c r="F518" s="198"/>
      <c r="G518" s="198"/>
      <c r="H518" s="198"/>
      <c r="I518" s="198"/>
      <c r="J518" s="198"/>
      <c r="K518" s="199"/>
      <c r="L518" s="197"/>
      <c r="M518" s="199"/>
      <c r="N518" s="55"/>
      <c r="O518" s="55"/>
      <c r="P518" s="55"/>
      <c r="Q518" s="55"/>
      <c r="R518" s="55"/>
      <c r="S518" s="55"/>
      <c r="T518" s="31"/>
    </row>
    <row r="519" spans="2:20" ht="15" customHeight="1" x14ac:dyDescent="0.3">
      <c r="B519" s="17"/>
      <c r="C519" s="53">
        <v>500</v>
      </c>
      <c r="D519" s="54"/>
      <c r="E519" s="197"/>
      <c r="F519" s="198"/>
      <c r="G519" s="198"/>
      <c r="H519" s="198"/>
      <c r="I519" s="198"/>
      <c r="J519" s="198"/>
      <c r="K519" s="199"/>
      <c r="L519" s="197"/>
      <c r="M519" s="199"/>
      <c r="N519" s="55"/>
      <c r="O519" s="55"/>
      <c r="P519" s="55"/>
      <c r="Q519" s="55"/>
      <c r="R519" s="55"/>
      <c r="S519" s="55"/>
      <c r="T519" s="31"/>
    </row>
    <row r="520" spans="2:20" ht="15" customHeight="1" x14ac:dyDescent="0.3">
      <c r="B520" s="17"/>
      <c r="C520" s="1"/>
      <c r="D520" s="1"/>
      <c r="E520" s="1"/>
      <c r="F520" s="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</row>
    <row r="521" spans="2:20" ht="15" customHeight="1" x14ac:dyDescent="0.3">
      <c r="B521" s="17"/>
      <c r="C521" s="1"/>
      <c r="D521" s="1"/>
      <c r="E521" s="1"/>
      <c r="F521" s="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</row>
    <row r="522" spans="2:20" ht="15" customHeight="1" x14ac:dyDescent="0.3">
      <c r="B522" s="17"/>
      <c r="C522" s="1"/>
      <c r="D522" s="1"/>
      <c r="E522" s="1"/>
      <c r="F522" s="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</row>
    <row r="523" spans="2:20" ht="15" customHeight="1" x14ac:dyDescent="0.3">
      <c r="B523" s="17"/>
      <c r="C523" s="1"/>
      <c r="D523" s="1"/>
      <c r="E523" s="1"/>
      <c r="F523" s="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</row>
  </sheetData>
  <sheetProtection sheet="1" formatColumns="0" formatRows="0" selectLockedCells="1"/>
  <mergeCells count="1024">
    <mergeCell ref="W9:Y9"/>
    <mergeCell ref="W10:Y10"/>
    <mergeCell ref="W11:X11"/>
    <mergeCell ref="W2:X2"/>
    <mergeCell ref="W4:AB4"/>
    <mergeCell ref="W5:Z5"/>
    <mergeCell ref="W6:Y6"/>
    <mergeCell ref="W7:X7"/>
    <mergeCell ref="E518:K518"/>
    <mergeCell ref="L518:M518"/>
    <mergeCell ref="E519:K519"/>
    <mergeCell ref="L519:M519"/>
    <mergeCell ref="E515:K515"/>
    <mergeCell ref="L515:M515"/>
    <mergeCell ref="E516:K516"/>
    <mergeCell ref="L516:M516"/>
    <mergeCell ref="E517:K517"/>
    <mergeCell ref="L517:M517"/>
    <mergeCell ref="E512:K512"/>
    <mergeCell ref="L512:M512"/>
    <mergeCell ref="E513:K513"/>
    <mergeCell ref="L513:M513"/>
    <mergeCell ref="E514:K514"/>
    <mergeCell ref="L514:M514"/>
    <mergeCell ref="E509:K509"/>
    <mergeCell ref="L509:M509"/>
    <mergeCell ref="E510:K510"/>
    <mergeCell ref="L510:M510"/>
    <mergeCell ref="E511:K511"/>
    <mergeCell ref="L511:M511"/>
    <mergeCell ref="E506:K506"/>
    <mergeCell ref="L506:M506"/>
    <mergeCell ref="E507:K507"/>
    <mergeCell ref="L507:M507"/>
    <mergeCell ref="E508:K508"/>
    <mergeCell ref="L508:M508"/>
    <mergeCell ref="E503:K503"/>
    <mergeCell ref="L503:M503"/>
    <mergeCell ref="E504:K504"/>
    <mergeCell ref="L504:M504"/>
    <mergeCell ref="E505:K505"/>
    <mergeCell ref="L505:M505"/>
    <mergeCell ref="E500:K500"/>
    <mergeCell ref="L500:M500"/>
    <mergeCell ref="E501:K501"/>
    <mergeCell ref="L501:M501"/>
    <mergeCell ref="E502:K502"/>
    <mergeCell ref="L502:M502"/>
    <mergeCell ref="E497:K497"/>
    <mergeCell ref="L497:M497"/>
    <mergeCell ref="E498:K498"/>
    <mergeCell ref="L498:M498"/>
    <mergeCell ref="E499:K499"/>
    <mergeCell ref="L499:M499"/>
    <mergeCell ref="E494:K494"/>
    <mergeCell ref="L494:M494"/>
    <mergeCell ref="E495:K495"/>
    <mergeCell ref="L495:M495"/>
    <mergeCell ref="E496:K496"/>
    <mergeCell ref="L496:M496"/>
    <mergeCell ref="E491:K491"/>
    <mergeCell ref="L491:M491"/>
    <mergeCell ref="E492:K492"/>
    <mergeCell ref="L492:M492"/>
    <mergeCell ref="E493:K493"/>
    <mergeCell ref="L493:M493"/>
    <mergeCell ref="E488:K488"/>
    <mergeCell ref="L488:M488"/>
    <mergeCell ref="E489:K489"/>
    <mergeCell ref="L489:M489"/>
    <mergeCell ref="E490:K490"/>
    <mergeCell ref="L490:M490"/>
    <mergeCell ref="E485:K485"/>
    <mergeCell ref="L485:M485"/>
    <mergeCell ref="E486:K486"/>
    <mergeCell ref="L486:M486"/>
    <mergeCell ref="E487:K487"/>
    <mergeCell ref="L487:M487"/>
    <mergeCell ref="E482:K482"/>
    <mergeCell ref="L482:M482"/>
    <mergeCell ref="E483:K483"/>
    <mergeCell ref="L483:M483"/>
    <mergeCell ref="E484:K484"/>
    <mergeCell ref="L484:M484"/>
    <mergeCell ref="E479:K479"/>
    <mergeCell ref="L479:M479"/>
    <mergeCell ref="E480:K480"/>
    <mergeCell ref="L480:M480"/>
    <mergeCell ref="E481:K481"/>
    <mergeCell ref="L481:M481"/>
    <mergeCell ref="E476:K476"/>
    <mergeCell ref="L476:M476"/>
    <mergeCell ref="E477:K477"/>
    <mergeCell ref="L477:M477"/>
    <mergeCell ref="E478:K478"/>
    <mergeCell ref="L478:M478"/>
    <mergeCell ref="E473:K473"/>
    <mergeCell ref="L473:M473"/>
    <mergeCell ref="E474:K474"/>
    <mergeCell ref="L474:M474"/>
    <mergeCell ref="E475:K475"/>
    <mergeCell ref="L475:M475"/>
    <mergeCell ref="E470:K470"/>
    <mergeCell ref="L470:M470"/>
    <mergeCell ref="E471:K471"/>
    <mergeCell ref="L471:M471"/>
    <mergeCell ref="E472:K472"/>
    <mergeCell ref="L472:M472"/>
    <mergeCell ref="E467:K467"/>
    <mergeCell ref="L467:M467"/>
    <mergeCell ref="E468:K468"/>
    <mergeCell ref="L468:M468"/>
    <mergeCell ref="E469:K469"/>
    <mergeCell ref="L469:M469"/>
    <mergeCell ref="E464:K464"/>
    <mergeCell ref="L464:M464"/>
    <mergeCell ref="E465:K465"/>
    <mergeCell ref="L465:M465"/>
    <mergeCell ref="E466:K466"/>
    <mergeCell ref="L466:M466"/>
    <mergeCell ref="E461:K461"/>
    <mergeCell ref="L461:M461"/>
    <mergeCell ref="E462:K462"/>
    <mergeCell ref="L462:M462"/>
    <mergeCell ref="E463:K463"/>
    <mergeCell ref="L463:M463"/>
    <mergeCell ref="E458:K458"/>
    <mergeCell ref="L458:M458"/>
    <mergeCell ref="E459:K459"/>
    <mergeCell ref="L459:M459"/>
    <mergeCell ref="E460:K460"/>
    <mergeCell ref="L460:M460"/>
    <mergeCell ref="E455:K455"/>
    <mergeCell ref="L455:M455"/>
    <mergeCell ref="E456:K456"/>
    <mergeCell ref="L456:M456"/>
    <mergeCell ref="E457:K457"/>
    <mergeCell ref="L457:M457"/>
    <mergeCell ref="E452:K452"/>
    <mergeCell ref="L452:M452"/>
    <mergeCell ref="E453:K453"/>
    <mergeCell ref="L453:M453"/>
    <mergeCell ref="E454:K454"/>
    <mergeCell ref="L454:M454"/>
    <mergeCell ref="E449:K449"/>
    <mergeCell ref="L449:M449"/>
    <mergeCell ref="E450:K450"/>
    <mergeCell ref="L450:M450"/>
    <mergeCell ref="E451:K451"/>
    <mergeCell ref="L451:M451"/>
    <mergeCell ref="E446:K446"/>
    <mergeCell ref="L446:M446"/>
    <mergeCell ref="E447:K447"/>
    <mergeCell ref="L447:M447"/>
    <mergeCell ref="E448:K448"/>
    <mergeCell ref="L448:M448"/>
    <mergeCell ref="E443:K443"/>
    <mergeCell ref="L443:M443"/>
    <mergeCell ref="E444:K444"/>
    <mergeCell ref="L444:M444"/>
    <mergeCell ref="E445:K445"/>
    <mergeCell ref="L445:M445"/>
    <mergeCell ref="E440:K440"/>
    <mergeCell ref="L440:M440"/>
    <mergeCell ref="E441:K441"/>
    <mergeCell ref="L441:M441"/>
    <mergeCell ref="E442:K442"/>
    <mergeCell ref="L442:M442"/>
    <mergeCell ref="E437:K437"/>
    <mergeCell ref="L437:M437"/>
    <mergeCell ref="E438:K438"/>
    <mergeCell ref="L438:M438"/>
    <mergeCell ref="E439:K439"/>
    <mergeCell ref="L439:M439"/>
    <mergeCell ref="E434:K434"/>
    <mergeCell ref="L434:M434"/>
    <mergeCell ref="E435:K435"/>
    <mergeCell ref="L435:M435"/>
    <mergeCell ref="E436:K436"/>
    <mergeCell ref="L436:M436"/>
    <mergeCell ref="E431:K431"/>
    <mergeCell ref="L431:M431"/>
    <mergeCell ref="E432:K432"/>
    <mergeCell ref="L432:M432"/>
    <mergeCell ref="E433:K433"/>
    <mergeCell ref="L433:M433"/>
    <mergeCell ref="E428:K428"/>
    <mergeCell ref="L428:M428"/>
    <mergeCell ref="E429:K429"/>
    <mergeCell ref="L429:M429"/>
    <mergeCell ref="E430:K430"/>
    <mergeCell ref="L430:M430"/>
    <mergeCell ref="E425:K425"/>
    <mergeCell ref="L425:M425"/>
    <mergeCell ref="E426:K426"/>
    <mergeCell ref="L426:M426"/>
    <mergeCell ref="E427:K427"/>
    <mergeCell ref="L427:M427"/>
    <mergeCell ref="E422:K422"/>
    <mergeCell ref="L422:M422"/>
    <mergeCell ref="E423:K423"/>
    <mergeCell ref="L423:M423"/>
    <mergeCell ref="E424:K424"/>
    <mergeCell ref="L424:M424"/>
    <mergeCell ref="E419:K419"/>
    <mergeCell ref="L419:M419"/>
    <mergeCell ref="E420:K420"/>
    <mergeCell ref="L420:M420"/>
    <mergeCell ref="E421:K421"/>
    <mergeCell ref="L421:M421"/>
    <mergeCell ref="E416:K416"/>
    <mergeCell ref="L416:M416"/>
    <mergeCell ref="E417:K417"/>
    <mergeCell ref="L417:M417"/>
    <mergeCell ref="E418:K418"/>
    <mergeCell ref="L418:M418"/>
    <mergeCell ref="E413:K413"/>
    <mergeCell ref="L413:M413"/>
    <mergeCell ref="E414:K414"/>
    <mergeCell ref="L414:M414"/>
    <mergeCell ref="E415:K415"/>
    <mergeCell ref="L415:M415"/>
    <mergeCell ref="E410:K410"/>
    <mergeCell ref="L410:M410"/>
    <mergeCell ref="E411:K411"/>
    <mergeCell ref="L411:M411"/>
    <mergeCell ref="E412:K412"/>
    <mergeCell ref="L412:M412"/>
    <mergeCell ref="E407:K407"/>
    <mergeCell ref="L407:M407"/>
    <mergeCell ref="E408:K408"/>
    <mergeCell ref="L408:M408"/>
    <mergeCell ref="E409:K409"/>
    <mergeCell ref="L409:M409"/>
    <mergeCell ref="E404:K404"/>
    <mergeCell ref="L404:M404"/>
    <mergeCell ref="E405:K405"/>
    <mergeCell ref="L405:M405"/>
    <mergeCell ref="E406:K406"/>
    <mergeCell ref="L406:M406"/>
    <mergeCell ref="E401:K401"/>
    <mergeCell ref="L401:M401"/>
    <mergeCell ref="E402:K402"/>
    <mergeCell ref="L402:M402"/>
    <mergeCell ref="E403:K403"/>
    <mergeCell ref="L403:M403"/>
    <mergeCell ref="E398:K398"/>
    <mergeCell ref="L398:M398"/>
    <mergeCell ref="E399:K399"/>
    <mergeCell ref="L399:M399"/>
    <mergeCell ref="E400:K400"/>
    <mergeCell ref="L400:M400"/>
    <mergeCell ref="E395:K395"/>
    <mergeCell ref="L395:M395"/>
    <mergeCell ref="E396:K396"/>
    <mergeCell ref="L396:M396"/>
    <mergeCell ref="E397:K397"/>
    <mergeCell ref="L397:M397"/>
    <mergeCell ref="E392:K392"/>
    <mergeCell ref="L392:M392"/>
    <mergeCell ref="E393:K393"/>
    <mergeCell ref="L393:M393"/>
    <mergeCell ref="E394:K394"/>
    <mergeCell ref="L394:M394"/>
    <mergeCell ref="E389:K389"/>
    <mergeCell ref="L389:M389"/>
    <mergeCell ref="E390:K390"/>
    <mergeCell ref="L390:M390"/>
    <mergeCell ref="E391:K391"/>
    <mergeCell ref="L391:M391"/>
    <mergeCell ref="E386:K386"/>
    <mergeCell ref="L386:M386"/>
    <mergeCell ref="E387:K387"/>
    <mergeCell ref="L387:M387"/>
    <mergeCell ref="E388:K388"/>
    <mergeCell ref="L388:M388"/>
    <mergeCell ref="E383:K383"/>
    <mergeCell ref="L383:M383"/>
    <mergeCell ref="E384:K384"/>
    <mergeCell ref="L384:M384"/>
    <mergeCell ref="E385:K385"/>
    <mergeCell ref="L385:M385"/>
    <mergeCell ref="E380:K380"/>
    <mergeCell ref="L380:M380"/>
    <mergeCell ref="E381:K381"/>
    <mergeCell ref="L381:M381"/>
    <mergeCell ref="E382:K382"/>
    <mergeCell ref="L382:M382"/>
    <mergeCell ref="E377:K377"/>
    <mergeCell ref="L377:M377"/>
    <mergeCell ref="E378:K378"/>
    <mergeCell ref="L378:M378"/>
    <mergeCell ref="E379:K379"/>
    <mergeCell ref="L379:M379"/>
    <mergeCell ref="E374:K374"/>
    <mergeCell ref="L374:M374"/>
    <mergeCell ref="E375:K375"/>
    <mergeCell ref="L375:M375"/>
    <mergeCell ref="E376:K376"/>
    <mergeCell ref="L376:M376"/>
    <mergeCell ref="E371:K371"/>
    <mergeCell ref="L371:M371"/>
    <mergeCell ref="E372:K372"/>
    <mergeCell ref="L372:M372"/>
    <mergeCell ref="E373:K373"/>
    <mergeCell ref="L373:M373"/>
    <mergeCell ref="E368:K368"/>
    <mergeCell ref="L368:M368"/>
    <mergeCell ref="E369:K369"/>
    <mergeCell ref="L369:M369"/>
    <mergeCell ref="E370:K370"/>
    <mergeCell ref="L370:M370"/>
    <mergeCell ref="E365:K365"/>
    <mergeCell ref="L365:M365"/>
    <mergeCell ref="E366:K366"/>
    <mergeCell ref="L366:M366"/>
    <mergeCell ref="E367:K367"/>
    <mergeCell ref="L367:M367"/>
    <mergeCell ref="E362:K362"/>
    <mergeCell ref="L362:M362"/>
    <mergeCell ref="E363:K363"/>
    <mergeCell ref="L363:M363"/>
    <mergeCell ref="E364:K364"/>
    <mergeCell ref="L364:M364"/>
    <mergeCell ref="E359:K359"/>
    <mergeCell ref="L359:M359"/>
    <mergeCell ref="E360:K360"/>
    <mergeCell ref="L360:M360"/>
    <mergeCell ref="E361:K361"/>
    <mergeCell ref="L361:M361"/>
    <mergeCell ref="E356:K356"/>
    <mergeCell ref="L356:M356"/>
    <mergeCell ref="E357:K357"/>
    <mergeCell ref="L357:M357"/>
    <mergeCell ref="E358:K358"/>
    <mergeCell ref="L358:M358"/>
    <mergeCell ref="E353:K353"/>
    <mergeCell ref="L353:M353"/>
    <mergeCell ref="E354:K354"/>
    <mergeCell ref="L354:M354"/>
    <mergeCell ref="E355:K355"/>
    <mergeCell ref="L355:M355"/>
    <mergeCell ref="E350:K350"/>
    <mergeCell ref="L350:M350"/>
    <mergeCell ref="E351:K351"/>
    <mergeCell ref="L351:M351"/>
    <mergeCell ref="E352:K352"/>
    <mergeCell ref="L352:M352"/>
    <mergeCell ref="E347:K347"/>
    <mergeCell ref="L347:M347"/>
    <mergeCell ref="E348:K348"/>
    <mergeCell ref="L348:M348"/>
    <mergeCell ref="E349:K349"/>
    <mergeCell ref="L349:M349"/>
    <mergeCell ref="E344:K344"/>
    <mergeCell ref="L344:M344"/>
    <mergeCell ref="E345:K345"/>
    <mergeCell ref="L345:M345"/>
    <mergeCell ref="E346:K346"/>
    <mergeCell ref="L346:M346"/>
    <mergeCell ref="E341:K341"/>
    <mergeCell ref="L341:M341"/>
    <mergeCell ref="E342:K342"/>
    <mergeCell ref="L342:M342"/>
    <mergeCell ref="E343:K343"/>
    <mergeCell ref="L343:M343"/>
    <mergeCell ref="E338:K338"/>
    <mergeCell ref="L338:M338"/>
    <mergeCell ref="E339:K339"/>
    <mergeCell ref="L339:M339"/>
    <mergeCell ref="E340:K340"/>
    <mergeCell ref="L340:M340"/>
    <mergeCell ref="E335:K335"/>
    <mergeCell ref="L335:M335"/>
    <mergeCell ref="E336:K336"/>
    <mergeCell ref="L336:M336"/>
    <mergeCell ref="E337:K337"/>
    <mergeCell ref="L337:M337"/>
    <mergeCell ref="E332:K332"/>
    <mergeCell ref="L332:M332"/>
    <mergeCell ref="E333:K333"/>
    <mergeCell ref="L333:M333"/>
    <mergeCell ref="E334:K334"/>
    <mergeCell ref="L334:M334"/>
    <mergeCell ref="E329:K329"/>
    <mergeCell ref="L329:M329"/>
    <mergeCell ref="E330:K330"/>
    <mergeCell ref="L330:M330"/>
    <mergeCell ref="E331:K331"/>
    <mergeCell ref="L331:M331"/>
    <mergeCell ref="E326:K326"/>
    <mergeCell ref="L326:M326"/>
    <mergeCell ref="E327:K327"/>
    <mergeCell ref="L327:M327"/>
    <mergeCell ref="E328:K328"/>
    <mergeCell ref="L328:M328"/>
    <mergeCell ref="E323:K323"/>
    <mergeCell ref="L323:M323"/>
    <mergeCell ref="E324:K324"/>
    <mergeCell ref="L324:M324"/>
    <mergeCell ref="E325:K325"/>
    <mergeCell ref="L325:M325"/>
    <mergeCell ref="E320:K320"/>
    <mergeCell ref="L320:M320"/>
    <mergeCell ref="E321:K321"/>
    <mergeCell ref="L321:M321"/>
    <mergeCell ref="E322:K322"/>
    <mergeCell ref="L322:M322"/>
    <mergeCell ref="E317:K317"/>
    <mergeCell ref="L317:M317"/>
    <mergeCell ref="E318:K318"/>
    <mergeCell ref="L318:M318"/>
    <mergeCell ref="E319:K319"/>
    <mergeCell ref="L319:M319"/>
    <mergeCell ref="E314:K314"/>
    <mergeCell ref="L314:M314"/>
    <mergeCell ref="E315:K315"/>
    <mergeCell ref="L315:M315"/>
    <mergeCell ref="E316:K316"/>
    <mergeCell ref="L316:M316"/>
    <mergeCell ref="E311:K311"/>
    <mergeCell ref="L311:M311"/>
    <mergeCell ref="E312:K312"/>
    <mergeCell ref="L312:M312"/>
    <mergeCell ref="E313:K313"/>
    <mergeCell ref="L313:M313"/>
    <mergeCell ref="E308:K308"/>
    <mergeCell ref="L308:M308"/>
    <mergeCell ref="E309:K309"/>
    <mergeCell ref="L309:M309"/>
    <mergeCell ref="E310:K310"/>
    <mergeCell ref="L310:M310"/>
    <mergeCell ref="E305:K305"/>
    <mergeCell ref="L305:M305"/>
    <mergeCell ref="E306:K306"/>
    <mergeCell ref="L306:M306"/>
    <mergeCell ref="E307:K307"/>
    <mergeCell ref="L307:M307"/>
    <mergeCell ref="E302:K302"/>
    <mergeCell ref="L302:M302"/>
    <mergeCell ref="E303:K303"/>
    <mergeCell ref="L303:M303"/>
    <mergeCell ref="E304:K304"/>
    <mergeCell ref="L304:M304"/>
    <mergeCell ref="E299:K299"/>
    <mergeCell ref="L299:M299"/>
    <mergeCell ref="E300:K300"/>
    <mergeCell ref="L300:M300"/>
    <mergeCell ref="E301:K301"/>
    <mergeCell ref="L301:M301"/>
    <mergeCell ref="E296:K296"/>
    <mergeCell ref="L296:M296"/>
    <mergeCell ref="E297:K297"/>
    <mergeCell ref="L297:M297"/>
    <mergeCell ref="E298:K298"/>
    <mergeCell ref="L298:M298"/>
    <mergeCell ref="E293:K293"/>
    <mergeCell ref="L293:M293"/>
    <mergeCell ref="E294:K294"/>
    <mergeCell ref="L294:M294"/>
    <mergeCell ref="E295:K295"/>
    <mergeCell ref="L295:M295"/>
    <mergeCell ref="E290:K290"/>
    <mergeCell ref="L290:M290"/>
    <mergeCell ref="E291:K291"/>
    <mergeCell ref="L291:M291"/>
    <mergeCell ref="E292:K292"/>
    <mergeCell ref="L292:M292"/>
    <mergeCell ref="E287:K287"/>
    <mergeCell ref="L287:M287"/>
    <mergeCell ref="E288:K288"/>
    <mergeCell ref="L288:M288"/>
    <mergeCell ref="E289:K289"/>
    <mergeCell ref="L289:M289"/>
    <mergeCell ref="E284:K284"/>
    <mergeCell ref="L284:M284"/>
    <mergeCell ref="E285:K285"/>
    <mergeCell ref="L285:M285"/>
    <mergeCell ref="E286:K286"/>
    <mergeCell ref="L286:M286"/>
    <mergeCell ref="E281:K281"/>
    <mergeCell ref="L281:M281"/>
    <mergeCell ref="E282:K282"/>
    <mergeCell ref="L282:M282"/>
    <mergeCell ref="E283:K283"/>
    <mergeCell ref="L283:M283"/>
    <mergeCell ref="E278:K278"/>
    <mergeCell ref="L278:M278"/>
    <mergeCell ref="E279:K279"/>
    <mergeCell ref="L279:M279"/>
    <mergeCell ref="E280:K280"/>
    <mergeCell ref="L280:M280"/>
    <mergeCell ref="E275:K275"/>
    <mergeCell ref="L275:M275"/>
    <mergeCell ref="E276:K276"/>
    <mergeCell ref="L276:M276"/>
    <mergeCell ref="E277:K277"/>
    <mergeCell ref="L277:M277"/>
    <mergeCell ref="E272:K272"/>
    <mergeCell ref="L272:M272"/>
    <mergeCell ref="E273:K273"/>
    <mergeCell ref="L273:M273"/>
    <mergeCell ref="E274:K274"/>
    <mergeCell ref="L274:M274"/>
    <mergeCell ref="E269:K269"/>
    <mergeCell ref="L269:M269"/>
    <mergeCell ref="E270:K270"/>
    <mergeCell ref="L270:M270"/>
    <mergeCell ref="E271:K271"/>
    <mergeCell ref="L271:M271"/>
    <mergeCell ref="E266:K266"/>
    <mergeCell ref="L266:M266"/>
    <mergeCell ref="E267:K267"/>
    <mergeCell ref="L267:M267"/>
    <mergeCell ref="E268:K268"/>
    <mergeCell ref="L268:M268"/>
    <mergeCell ref="E263:K263"/>
    <mergeCell ref="L263:M263"/>
    <mergeCell ref="E264:K264"/>
    <mergeCell ref="L264:M264"/>
    <mergeCell ref="E265:K265"/>
    <mergeCell ref="L265:M265"/>
    <mergeCell ref="E260:K260"/>
    <mergeCell ref="L260:M260"/>
    <mergeCell ref="E261:K261"/>
    <mergeCell ref="L261:M261"/>
    <mergeCell ref="E262:K262"/>
    <mergeCell ref="L262:M262"/>
    <mergeCell ref="E257:K257"/>
    <mergeCell ref="L257:M257"/>
    <mergeCell ref="E258:K258"/>
    <mergeCell ref="L258:M258"/>
    <mergeCell ref="E259:K259"/>
    <mergeCell ref="L259:M259"/>
    <mergeCell ref="E254:K254"/>
    <mergeCell ref="L254:M254"/>
    <mergeCell ref="E255:K255"/>
    <mergeCell ref="L255:M255"/>
    <mergeCell ref="E256:K256"/>
    <mergeCell ref="L256:M256"/>
    <mergeCell ref="E251:K251"/>
    <mergeCell ref="L251:M251"/>
    <mergeCell ref="E252:K252"/>
    <mergeCell ref="L252:M252"/>
    <mergeCell ref="E253:K253"/>
    <mergeCell ref="L253:M253"/>
    <mergeCell ref="E248:K248"/>
    <mergeCell ref="L248:M248"/>
    <mergeCell ref="E249:K249"/>
    <mergeCell ref="L249:M249"/>
    <mergeCell ref="E250:K250"/>
    <mergeCell ref="L250:M250"/>
    <mergeCell ref="E245:K245"/>
    <mergeCell ref="L245:M245"/>
    <mergeCell ref="E246:K246"/>
    <mergeCell ref="L246:M246"/>
    <mergeCell ref="E247:K247"/>
    <mergeCell ref="L247:M247"/>
    <mergeCell ref="E242:K242"/>
    <mergeCell ref="L242:M242"/>
    <mergeCell ref="E243:K243"/>
    <mergeCell ref="L243:M243"/>
    <mergeCell ref="E244:K244"/>
    <mergeCell ref="L244:M244"/>
    <mergeCell ref="E239:K239"/>
    <mergeCell ref="L239:M239"/>
    <mergeCell ref="E240:K240"/>
    <mergeCell ref="L240:M240"/>
    <mergeCell ref="E241:K241"/>
    <mergeCell ref="L241:M241"/>
    <mergeCell ref="E236:K236"/>
    <mergeCell ref="L236:M236"/>
    <mergeCell ref="E237:K237"/>
    <mergeCell ref="L237:M237"/>
    <mergeCell ref="E238:K238"/>
    <mergeCell ref="L238:M238"/>
    <mergeCell ref="E233:K233"/>
    <mergeCell ref="L233:M233"/>
    <mergeCell ref="E234:K234"/>
    <mergeCell ref="L234:M234"/>
    <mergeCell ref="E235:K235"/>
    <mergeCell ref="L235:M235"/>
    <mergeCell ref="E230:K230"/>
    <mergeCell ref="L230:M230"/>
    <mergeCell ref="E231:K231"/>
    <mergeCell ref="L231:M231"/>
    <mergeCell ref="E232:K232"/>
    <mergeCell ref="L232:M232"/>
    <mergeCell ref="E227:K227"/>
    <mergeCell ref="L227:M227"/>
    <mergeCell ref="E228:K228"/>
    <mergeCell ref="L228:M228"/>
    <mergeCell ref="E229:K229"/>
    <mergeCell ref="L229:M229"/>
    <mergeCell ref="E224:K224"/>
    <mergeCell ref="L224:M224"/>
    <mergeCell ref="E225:K225"/>
    <mergeCell ref="L225:M225"/>
    <mergeCell ref="E226:K226"/>
    <mergeCell ref="L226:M226"/>
    <mergeCell ref="E221:K221"/>
    <mergeCell ref="L221:M221"/>
    <mergeCell ref="E222:K222"/>
    <mergeCell ref="L222:M222"/>
    <mergeCell ref="E223:K223"/>
    <mergeCell ref="L223:M223"/>
    <mergeCell ref="E218:K218"/>
    <mergeCell ref="L218:M218"/>
    <mergeCell ref="E219:K219"/>
    <mergeCell ref="L219:M219"/>
    <mergeCell ref="E220:K220"/>
    <mergeCell ref="L220:M220"/>
    <mergeCell ref="E215:K215"/>
    <mergeCell ref="L215:M215"/>
    <mergeCell ref="E216:K216"/>
    <mergeCell ref="L216:M216"/>
    <mergeCell ref="E217:K217"/>
    <mergeCell ref="L217:M217"/>
    <mergeCell ref="E212:K212"/>
    <mergeCell ref="L212:M212"/>
    <mergeCell ref="E213:K213"/>
    <mergeCell ref="L213:M213"/>
    <mergeCell ref="E214:K214"/>
    <mergeCell ref="L214:M214"/>
    <mergeCell ref="E209:K209"/>
    <mergeCell ref="L209:M209"/>
    <mergeCell ref="E210:K210"/>
    <mergeCell ref="L210:M210"/>
    <mergeCell ref="E211:K211"/>
    <mergeCell ref="L211:M211"/>
    <mergeCell ref="E206:K206"/>
    <mergeCell ref="L206:M206"/>
    <mergeCell ref="E207:K207"/>
    <mergeCell ref="L207:M207"/>
    <mergeCell ref="E208:K208"/>
    <mergeCell ref="L208:M208"/>
    <mergeCell ref="E203:K203"/>
    <mergeCell ref="L203:M203"/>
    <mergeCell ref="E204:K204"/>
    <mergeCell ref="L204:M204"/>
    <mergeCell ref="E205:K205"/>
    <mergeCell ref="L205:M205"/>
    <mergeCell ref="E200:K200"/>
    <mergeCell ref="L200:M200"/>
    <mergeCell ref="E201:K201"/>
    <mergeCell ref="L201:M201"/>
    <mergeCell ref="E202:K202"/>
    <mergeCell ref="L202:M202"/>
    <mergeCell ref="E197:K197"/>
    <mergeCell ref="L197:M197"/>
    <mergeCell ref="E198:K198"/>
    <mergeCell ref="L198:M198"/>
    <mergeCell ref="E199:K199"/>
    <mergeCell ref="L199:M199"/>
    <mergeCell ref="E194:K194"/>
    <mergeCell ref="L194:M194"/>
    <mergeCell ref="E195:K195"/>
    <mergeCell ref="L195:M195"/>
    <mergeCell ref="E196:K196"/>
    <mergeCell ref="L196:M196"/>
    <mergeCell ref="E191:K191"/>
    <mergeCell ref="L191:M191"/>
    <mergeCell ref="E192:K192"/>
    <mergeCell ref="L192:M192"/>
    <mergeCell ref="E193:K193"/>
    <mergeCell ref="L193:M193"/>
    <mergeCell ref="E188:K188"/>
    <mergeCell ref="L188:M188"/>
    <mergeCell ref="E189:K189"/>
    <mergeCell ref="L189:M189"/>
    <mergeCell ref="E190:K190"/>
    <mergeCell ref="L190:M190"/>
    <mergeCell ref="E185:K185"/>
    <mergeCell ref="L185:M185"/>
    <mergeCell ref="E186:K186"/>
    <mergeCell ref="L186:M186"/>
    <mergeCell ref="E187:K187"/>
    <mergeCell ref="L187:M187"/>
    <mergeCell ref="E182:K182"/>
    <mergeCell ref="L182:M182"/>
    <mergeCell ref="E183:K183"/>
    <mergeCell ref="L183:M183"/>
    <mergeCell ref="E184:K184"/>
    <mergeCell ref="L184:M184"/>
    <mergeCell ref="E179:K179"/>
    <mergeCell ref="L179:M179"/>
    <mergeCell ref="E180:K180"/>
    <mergeCell ref="L180:M180"/>
    <mergeCell ref="E181:K181"/>
    <mergeCell ref="L181:M181"/>
    <mergeCell ref="E176:K176"/>
    <mergeCell ref="L176:M176"/>
    <mergeCell ref="E177:K177"/>
    <mergeCell ref="L177:M177"/>
    <mergeCell ref="E178:K178"/>
    <mergeCell ref="L178:M178"/>
    <mergeCell ref="E173:K173"/>
    <mergeCell ref="L173:M173"/>
    <mergeCell ref="E174:K174"/>
    <mergeCell ref="L174:M174"/>
    <mergeCell ref="E175:K175"/>
    <mergeCell ref="L175:M175"/>
    <mergeCell ref="E170:K170"/>
    <mergeCell ref="L170:M170"/>
    <mergeCell ref="E171:K171"/>
    <mergeCell ref="L171:M171"/>
    <mergeCell ref="E172:K172"/>
    <mergeCell ref="L172:M172"/>
    <mergeCell ref="E167:K167"/>
    <mergeCell ref="L167:M167"/>
    <mergeCell ref="E168:K168"/>
    <mergeCell ref="L168:M168"/>
    <mergeCell ref="E169:K169"/>
    <mergeCell ref="L169:M169"/>
    <mergeCell ref="E164:K164"/>
    <mergeCell ref="L164:M164"/>
    <mergeCell ref="E165:K165"/>
    <mergeCell ref="L165:M165"/>
    <mergeCell ref="E166:K166"/>
    <mergeCell ref="L166:M166"/>
    <mergeCell ref="E161:K161"/>
    <mergeCell ref="L161:M161"/>
    <mergeCell ref="E162:K162"/>
    <mergeCell ref="L162:M162"/>
    <mergeCell ref="E163:K163"/>
    <mergeCell ref="L163:M163"/>
    <mergeCell ref="E158:K158"/>
    <mergeCell ref="L158:M158"/>
    <mergeCell ref="E159:K159"/>
    <mergeCell ref="L159:M159"/>
    <mergeCell ref="E160:K160"/>
    <mergeCell ref="L160:M160"/>
    <mergeCell ref="E155:K155"/>
    <mergeCell ref="L155:M155"/>
    <mergeCell ref="E156:K156"/>
    <mergeCell ref="L156:M156"/>
    <mergeCell ref="E157:K157"/>
    <mergeCell ref="L157:M157"/>
    <mergeCell ref="E152:K152"/>
    <mergeCell ref="L152:M152"/>
    <mergeCell ref="E153:K153"/>
    <mergeCell ref="L153:M153"/>
    <mergeCell ref="E154:K154"/>
    <mergeCell ref="L154:M154"/>
    <mergeCell ref="E149:K149"/>
    <mergeCell ref="L149:M149"/>
    <mergeCell ref="E150:K150"/>
    <mergeCell ref="L150:M150"/>
    <mergeCell ref="E151:K151"/>
    <mergeCell ref="L151:M151"/>
    <mergeCell ref="E146:K146"/>
    <mergeCell ref="L146:M146"/>
    <mergeCell ref="E147:K147"/>
    <mergeCell ref="L147:M147"/>
    <mergeCell ref="E148:K148"/>
    <mergeCell ref="L148:M148"/>
    <mergeCell ref="E143:K143"/>
    <mergeCell ref="L143:M143"/>
    <mergeCell ref="E144:K144"/>
    <mergeCell ref="L144:M144"/>
    <mergeCell ref="E145:K145"/>
    <mergeCell ref="L145:M145"/>
    <mergeCell ref="E140:K140"/>
    <mergeCell ref="L140:M140"/>
    <mergeCell ref="E141:K141"/>
    <mergeCell ref="L141:M141"/>
    <mergeCell ref="E142:K142"/>
    <mergeCell ref="L142:M142"/>
    <mergeCell ref="E137:K137"/>
    <mergeCell ref="L137:M137"/>
    <mergeCell ref="E138:K138"/>
    <mergeCell ref="L138:M138"/>
    <mergeCell ref="E139:K139"/>
    <mergeCell ref="L139:M139"/>
    <mergeCell ref="E134:K134"/>
    <mergeCell ref="L134:M134"/>
    <mergeCell ref="E135:K135"/>
    <mergeCell ref="L135:M135"/>
    <mergeCell ref="E136:K136"/>
    <mergeCell ref="L136:M136"/>
    <mergeCell ref="E131:K131"/>
    <mergeCell ref="L131:M131"/>
    <mergeCell ref="E132:K132"/>
    <mergeCell ref="L132:M132"/>
    <mergeCell ref="E133:K133"/>
    <mergeCell ref="L133:M133"/>
    <mergeCell ref="E128:K128"/>
    <mergeCell ref="L128:M128"/>
    <mergeCell ref="E129:K129"/>
    <mergeCell ref="L129:M129"/>
    <mergeCell ref="E130:K130"/>
    <mergeCell ref="L130:M130"/>
    <mergeCell ref="E125:K125"/>
    <mergeCell ref="L125:M125"/>
    <mergeCell ref="E126:K126"/>
    <mergeCell ref="L126:M126"/>
    <mergeCell ref="E127:K127"/>
    <mergeCell ref="L127:M127"/>
    <mergeCell ref="E122:K122"/>
    <mergeCell ref="L122:M122"/>
    <mergeCell ref="E123:K123"/>
    <mergeCell ref="L123:M123"/>
    <mergeCell ref="E124:K124"/>
    <mergeCell ref="L124:M124"/>
    <mergeCell ref="E119:K119"/>
    <mergeCell ref="L119:M119"/>
    <mergeCell ref="E120:K120"/>
    <mergeCell ref="L120:M120"/>
    <mergeCell ref="E121:K121"/>
    <mergeCell ref="L121:M121"/>
    <mergeCell ref="E116:K116"/>
    <mergeCell ref="L116:M116"/>
    <mergeCell ref="E117:K117"/>
    <mergeCell ref="L117:M117"/>
    <mergeCell ref="E118:K118"/>
    <mergeCell ref="L118:M118"/>
    <mergeCell ref="E113:K113"/>
    <mergeCell ref="L113:M113"/>
    <mergeCell ref="E114:K114"/>
    <mergeCell ref="L114:M114"/>
    <mergeCell ref="E115:K115"/>
    <mergeCell ref="L115:M115"/>
    <mergeCell ref="E110:K110"/>
    <mergeCell ref="L110:M110"/>
    <mergeCell ref="E111:K111"/>
    <mergeCell ref="L111:M111"/>
    <mergeCell ref="E112:K112"/>
    <mergeCell ref="L112:M112"/>
    <mergeCell ref="E107:K107"/>
    <mergeCell ref="L107:M107"/>
    <mergeCell ref="E108:K108"/>
    <mergeCell ref="L108:M108"/>
    <mergeCell ref="E109:K109"/>
    <mergeCell ref="L109:M109"/>
    <mergeCell ref="E104:K104"/>
    <mergeCell ref="L104:M104"/>
    <mergeCell ref="E105:K105"/>
    <mergeCell ref="L105:M105"/>
    <mergeCell ref="E106:K106"/>
    <mergeCell ref="L106:M106"/>
    <mergeCell ref="E101:K101"/>
    <mergeCell ref="L101:M101"/>
    <mergeCell ref="E102:K102"/>
    <mergeCell ref="L102:M102"/>
    <mergeCell ref="E103:K103"/>
    <mergeCell ref="L103:M103"/>
    <mergeCell ref="E98:K98"/>
    <mergeCell ref="L98:M98"/>
    <mergeCell ref="E99:K99"/>
    <mergeCell ref="L99:M99"/>
    <mergeCell ref="E100:K100"/>
    <mergeCell ref="L100:M100"/>
    <mergeCell ref="E95:K95"/>
    <mergeCell ref="L95:M95"/>
    <mergeCell ref="E96:K96"/>
    <mergeCell ref="L96:M96"/>
    <mergeCell ref="E97:K97"/>
    <mergeCell ref="L97:M97"/>
    <mergeCell ref="E92:K92"/>
    <mergeCell ref="L92:M92"/>
    <mergeCell ref="E93:K93"/>
    <mergeCell ref="L93:M93"/>
    <mergeCell ref="E94:K94"/>
    <mergeCell ref="L94:M94"/>
    <mergeCell ref="E89:K89"/>
    <mergeCell ref="L89:M89"/>
    <mergeCell ref="E90:K90"/>
    <mergeCell ref="L90:M90"/>
    <mergeCell ref="E91:K91"/>
    <mergeCell ref="L91:M91"/>
    <mergeCell ref="E86:K86"/>
    <mergeCell ref="L86:M86"/>
    <mergeCell ref="E87:K87"/>
    <mergeCell ref="L87:M87"/>
    <mergeCell ref="E88:K88"/>
    <mergeCell ref="L88:M88"/>
    <mergeCell ref="E83:K83"/>
    <mergeCell ref="L83:M83"/>
    <mergeCell ref="E84:K84"/>
    <mergeCell ref="L84:M84"/>
    <mergeCell ref="E85:K85"/>
    <mergeCell ref="L85:M85"/>
    <mergeCell ref="E80:K80"/>
    <mergeCell ref="L80:M80"/>
    <mergeCell ref="E81:K81"/>
    <mergeCell ref="L81:M81"/>
    <mergeCell ref="E82:K82"/>
    <mergeCell ref="L82:M82"/>
    <mergeCell ref="E77:K77"/>
    <mergeCell ref="L77:M77"/>
    <mergeCell ref="E78:K78"/>
    <mergeCell ref="L78:M78"/>
    <mergeCell ref="E79:K79"/>
    <mergeCell ref="L79:M79"/>
    <mergeCell ref="E74:K74"/>
    <mergeCell ref="L74:M74"/>
    <mergeCell ref="E75:K75"/>
    <mergeCell ref="L75:M75"/>
    <mergeCell ref="E76:K76"/>
    <mergeCell ref="L76:M76"/>
    <mergeCell ref="E71:K71"/>
    <mergeCell ref="L71:M71"/>
    <mergeCell ref="E72:K72"/>
    <mergeCell ref="L72:M72"/>
    <mergeCell ref="E73:K73"/>
    <mergeCell ref="L73:M73"/>
    <mergeCell ref="E68:K68"/>
    <mergeCell ref="L68:M68"/>
    <mergeCell ref="E69:K69"/>
    <mergeCell ref="L69:M69"/>
    <mergeCell ref="E70:K70"/>
    <mergeCell ref="L70:M70"/>
    <mergeCell ref="E65:K65"/>
    <mergeCell ref="L65:M65"/>
    <mergeCell ref="E66:K66"/>
    <mergeCell ref="L66:M66"/>
    <mergeCell ref="E67:K67"/>
    <mergeCell ref="L67:M67"/>
    <mergeCell ref="E62:K62"/>
    <mergeCell ref="L62:M62"/>
    <mergeCell ref="E63:K63"/>
    <mergeCell ref="L63:M63"/>
    <mergeCell ref="E64:K64"/>
    <mergeCell ref="L64:M64"/>
    <mergeCell ref="E59:K59"/>
    <mergeCell ref="L59:M59"/>
    <mergeCell ref="E60:K60"/>
    <mergeCell ref="L60:M60"/>
    <mergeCell ref="E61:K61"/>
    <mergeCell ref="L61:M61"/>
    <mergeCell ref="E56:K56"/>
    <mergeCell ref="L56:M56"/>
    <mergeCell ref="E57:K57"/>
    <mergeCell ref="L57:M57"/>
    <mergeCell ref="E58:K58"/>
    <mergeCell ref="L58:M58"/>
    <mergeCell ref="E53:K53"/>
    <mergeCell ref="L53:M53"/>
    <mergeCell ref="E54:K54"/>
    <mergeCell ref="L54:M54"/>
    <mergeCell ref="E55:K55"/>
    <mergeCell ref="L55:M55"/>
    <mergeCell ref="E50:K50"/>
    <mergeCell ref="L50:M50"/>
    <mergeCell ref="E51:K51"/>
    <mergeCell ref="L51:M51"/>
    <mergeCell ref="E52:K52"/>
    <mergeCell ref="L52:M52"/>
    <mergeCell ref="C12:S12"/>
    <mergeCell ref="W3:X3"/>
    <mergeCell ref="L42:M42"/>
    <mergeCell ref="L43:M43"/>
    <mergeCell ref="L35:M35"/>
    <mergeCell ref="L36:M36"/>
    <mergeCell ref="L37:M37"/>
    <mergeCell ref="L38:M38"/>
    <mergeCell ref="L39:M39"/>
    <mergeCell ref="L40:M40"/>
    <mergeCell ref="L41:M41"/>
    <mergeCell ref="E22:K22"/>
    <mergeCell ref="E23:K23"/>
    <mergeCell ref="E24:K24"/>
    <mergeCell ref="E25:K25"/>
    <mergeCell ref="L44:M44"/>
    <mergeCell ref="E30:K30"/>
    <mergeCell ref="C13:S13"/>
    <mergeCell ref="C2:S3"/>
    <mergeCell ref="S17:S19"/>
    <mergeCell ref="C7:S11"/>
    <mergeCell ref="N15:S16"/>
    <mergeCell ref="L45:M45"/>
    <mergeCell ref="L46:M46"/>
    <mergeCell ref="L47:M47"/>
    <mergeCell ref="L48:M48"/>
    <mergeCell ref="L49:M4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E49:K49"/>
    <mergeCell ref="C15:C19"/>
    <mergeCell ref="N17:N19"/>
    <mergeCell ref="R17:R19"/>
    <mergeCell ref="E41:K41"/>
    <mergeCell ref="E42:K42"/>
    <mergeCell ref="E43:K43"/>
    <mergeCell ref="E44:K44"/>
    <mergeCell ref="E45:K45"/>
    <mergeCell ref="E46:K46"/>
    <mergeCell ref="P17:P19"/>
    <mergeCell ref="Q17:Q19"/>
    <mergeCell ref="D15:D19"/>
    <mergeCell ref="E47:K47"/>
    <mergeCell ref="E48:K48"/>
    <mergeCell ref="L15:M19"/>
    <mergeCell ref="E15:K19"/>
    <mergeCell ref="E20:K20"/>
    <mergeCell ref="E26:K26"/>
    <mergeCell ref="E27:K27"/>
    <mergeCell ref="E28:K28"/>
    <mergeCell ref="E29:K29"/>
    <mergeCell ref="E21:K21"/>
    <mergeCell ref="E40:K40"/>
    <mergeCell ref="O17:O19"/>
    <mergeCell ref="E35:K35"/>
    <mergeCell ref="E36:K36"/>
    <mergeCell ref="E37:K37"/>
    <mergeCell ref="E38:K38"/>
    <mergeCell ref="E39:K39"/>
    <mergeCell ref="E31:K31"/>
    <mergeCell ref="E32:K32"/>
    <mergeCell ref="E33:K33"/>
    <mergeCell ref="E34:K34"/>
  </mergeCells>
  <hyperlinks>
    <hyperlink ref="C13" r:id="rId1" xr:uid="{00000000-0004-0000-0300-000000000000}"/>
    <hyperlink ref="W3:X3" location="'Информация о шаблоне'!E19" display="СОДЕРЖАНИЕ" xr:uid="{3E0BDE6E-79CC-4AB4-AADF-7EEE5DF5AD6D}"/>
    <hyperlink ref="W8" location="'5 Отчетность'!C12" display="Отчетность." xr:uid="{5F98C857-A0DA-4B03-A7F7-404A675921D2}"/>
    <hyperlink ref="W11" location="'6 Пробелы в данных'!C11" display="Пробелы в данных." xr:uid="{74D7CB64-6DDD-49BB-964C-3937A0DC09CB}"/>
    <hyperlink ref="W10" location="'5.2 Отчетность-Пары аэродромов'!M17" display="Отчетность. Пары аэродромов" xr:uid="{7BC95A85-88C9-4352-9194-62C31BC4BDBA}"/>
    <hyperlink ref="W9" location="'5.1 Отчетность-Пары гос-в'!K17" display="Отчетность. Пары государств" xr:uid="{80E04DF5-56D8-4339-AA24-BC396CDD34F0}"/>
    <hyperlink ref="W7" location="'4 Плотность топлива'!C9" display="Плотность топлива." xr:uid="{12A45055-65C6-475F-A3A0-77A4180CF768}"/>
    <hyperlink ref="W6" location="'3 Парк самолетов и типы топлива'!D20" display="Парк самолетов и типы топлива" xr:uid="{2FFF72F4-F61F-4C39-B772-4FA571A4E710}"/>
    <hyperlink ref="W9:X9" location="'5.1 Отчетность-Пары гос-в'!A1" display="Отчетность. Пары государств." xr:uid="{25273433-6B58-42D8-9558-959AF7B3B697}"/>
    <hyperlink ref="W5" location="'2 Исх.основная информ'!C8" display="Исходная основная информация отчета об эмиссии" xr:uid="{7C3300EF-9B04-4568-99F2-334BAE6406F6}"/>
    <hyperlink ref="W4:AB4" location="'1 Идентификация ЭС'!C10" display="Идентификация эксплуатанта самолетов и описание видов деятельности" xr:uid="{0A70BCE3-0D2B-4046-83AD-39C7AAEA2109}"/>
    <hyperlink ref="W9:Y9" location="'5.1 Отчетность-Пары гос-в'!K17" display="Отчетность. Пары государств" xr:uid="{52B85459-5A1F-41A4-8671-9730BC339912}"/>
    <hyperlink ref="W11:X11" location="'6 Пробелы в данных'!C12" display="Пробелы в данных" xr:uid="{3F0F7C99-4F7C-490C-967C-AAFC93DE2A33}"/>
  </hyperlinks>
  <pageMargins left="0.7" right="0.7" top="0.78740157499999996" bottom="0.78740157499999996" header="0.3" footer="0.3"/>
  <pageSetup paperSize="9" scale="7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33"/>
  <sheetViews>
    <sheetView showGridLines="0" zoomScaleNormal="100" workbookViewId="0">
      <selection activeCell="C9" sqref="C9:K9"/>
    </sheetView>
  </sheetViews>
  <sheetFormatPr defaultColWidth="11.5546875" defaultRowHeight="15" customHeight="1" x14ac:dyDescent="0.3"/>
  <cols>
    <col min="1" max="1" width="11.5546875" style="32"/>
    <col min="2" max="2" width="6.109375" style="12" customWidth="1"/>
    <col min="3" max="5" width="11.5546875" style="11"/>
    <col min="6" max="11" width="11.5546875" style="32"/>
    <col min="12" max="12" width="6.109375" style="32" customWidth="1"/>
    <col min="13" max="16384" width="11.5546875" style="32"/>
  </cols>
  <sheetData>
    <row r="1" spans="2:23" ht="15" customHeight="1" x14ac:dyDescent="0.3">
      <c r="N1" s="11"/>
      <c r="O1" s="11"/>
      <c r="P1" s="11"/>
      <c r="Q1" s="11"/>
      <c r="R1" s="11"/>
      <c r="S1" s="11"/>
      <c r="T1" s="11"/>
      <c r="U1" s="11"/>
    </row>
    <row r="2" spans="2:23" ht="15" customHeight="1" x14ac:dyDescent="0.3">
      <c r="B2" s="6"/>
      <c r="C2" s="186" t="s">
        <v>149</v>
      </c>
      <c r="D2" s="186"/>
      <c r="E2" s="186"/>
      <c r="F2" s="186"/>
      <c r="G2" s="186"/>
      <c r="H2" s="186"/>
      <c r="I2" s="186"/>
      <c r="J2" s="186"/>
      <c r="K2" s="186"/>
      <c r="L2" s="31"/>
      <c r="M2" s="313"/>
      <c r="N2" s="313"/>
      <c r="O2" s="333"/>
      <c r="P2" s="333"/>
      <c r="Q2" s="313"/>
      <c r="R2" s="313"/>
      <c r="S2" s="313"/>
      <c r="T2" s="313"/>
      <c r="U2" s="313"/>
      <c r="V2" s="313"/>
      <c r="W2" s="11"/>
    </row>
    <row r="3" spans="2:23" ht="15" customHeight="1" x14ac:dyDescent="0.3">
      <c r="B3" s="6"/>
      <c r="C3" s="186"/>
      <c r="D3" s="186"/>
      <c r="E3" s="186"/>
      <c r="F3" s="186"/>
      <c r="G3" s="186"/>
      <c r="H3" s="186"/>
      <c r="I3" s="186"/>
      <c r="J3" s="186"/>
      <c r="K3" s="186"/>
      <c r="L3" s="31"/>
      <c r="M3" s="313"/>
      <c r="N3" s="334"/>
      <c r="O3" s="134" t="s">
        <v>30</v>
      </c>
      <c r="P3" s="134"/>
      <c r="Q3" s="313"/>
      <c r="R3" s="313"/>
      <c r="S3" s="313"/>
      <c r="T3" s="313"/>
      <c r="U3" s="313"/>
      <c r="V3" s="313"/>
      <c r="W3" s="11"/>
    </row>
    <row r="4" spans="2:23" ht="15" customHeight="1" x14ac:dyDescent="0.3">
      <c r="B4" s="6"/>
      <c r="C4" s="13"/>
      <c r="D4" s="1"/>
      <c r="E4" s="1"/>
      <c r="F4" s="31"/>
      <c r="G4" s="31"/>
      <c r="H4" s="31"/>
      <c r="I4" s="31"/>
      <c r="J4" s="31"/>
      <c r="K4" s="31"/>
      <c r="L4" s="31"/>
      <c r="M4" s="313"/>
      <c r="N4" s="335" t="s">
        <v>162</v>
      </c>
      <c r="O4" s="163" t="s">
        <v>192</v>
      </c>
      <c r="P4" s="165"/>
      <c r="Q4" s="165"/>
      <c r="R4" s="165"/>
      <c r="S4" s="165"/>
      <c r="T4" s="165"/>
      <c r="U4" s="313"/>
      <c r="V4" s="313"/>
      <c r="W4" s="11"/>
    </row>
    <row r="5" spans="2:23" ht="15" customHeight="1" x14ac:dyDescent="0.3">
      <c r="B5" s="6"/>
      <c r="C5" s="13"/>
      <c r="D5" s="1"/>
      <c r="E5" s="1"/>
      <c r="F5" s="31"/>
      <c r="G5" s="31"/>
      <c r="H5" s="31"/>
      <c r="I5" s="31"/>
      <c r="J5" s="31"/>
      <c r="K5" s="31"/>
      <c r="L5" s="31"/>
      <c r="M5" s="313"/>
      <c r="N5" s="335" t="s">
        <v>163</v>
      </c>
      <c r="O5" s="161" t="s">
        <v>193</v>
      </c>
      <c r="P5" s="162"/>
      <c r="Q5" s="162"/>
      <c r="R5" s="162"/>
      <c r="S5" s="89"/>
      <c r="T5" s="313"/>
      <c r="U5" s="313"/>
      <c r="V5" s="313"/>
      <c r="W5" s="11"/>
    </row>
    <row r="6" spans="2:23" ht="15" customHeight="1" x14ac:dyDescent="0.3">
      <c r="B6" s="5" t="s">
        <v>0</v>
      </c>
      <c r="C6" s="25" t="s">
        <v>31</v>
      </c>
      <c r="D6" s="1"/>
      <c r="E6" s="1"/>
      <c r="F6" s="31"/>
      <c r="G6" s="31"/>
      <c r="H6" s="31"/>
      <c r="I6" s="31"/>
      <c r="J6" s="31"/>
      <c r="K6" s="31"/>
      <c r="L6" s="31"/>
      <c r="M6" s="313"/>
      <c r="N6" s="335" t="s">
        <v>164</v>
      </c>
      <c r="O6" s="163" t="s">
        <v>187</v>
      </c>
      <c r="P6" s="162"/>
      <c r="Q6" s="162"/>
      <c r="R6" s="89"/>
      <c r="S6" s="89"/>
      <c r="T6" s="313"/>
      <c r="U6" s="313"/>
      <c r="V6" s="313"/>
      <c r="W6" s="11"/>
    </row>
    <row r="7" spans="2:23" ht="15" customHeight="1" x14ac:dyDescent="0.3">
      <c r="B7" s="6"/>
      <c r="C7" s="128" t="s">
        <v>136</v>
      </c>
      <c r="D7" s="128"/>
      <c r="E7" s="128"/>
      <c r="F7" s="128"/>
      <c r="G7" s="128"/>
      <c r="H7" s="128"/>
      <c r="I7" s="128"/>
      <c r="J7" s="128"/>
      <c r="K7" s="128"/>
      <c r="L7" s="31"/>
      <c r="M7" s="313"/>
      <c r="N7" s="335" t="s">
        <v>165</v>
      </c>
      <c r="O7" s="161" t="s">
        <v>31</v>
      </c>
      <c r="P7" s="162"/>
      <c r="Q7" s="89"/>
      <c r="R7" s="89"/>
      <c r="S7" s="89"/>
      <c r="T7" s="313"/>
      <c r="U7" s="313"/>
      <c r="V7" s="313"/>
      <c r="W7" s="11"/>
    </row>
    <row r="8" spans="2:23" ht="15" customHeight="1" x14ac:dyDescent="0.3">
      <c r="B8" s="6"/>
      <c r="C8" s="129"/>
      <c r="D8" s="129"/>
      <c r="E8" s="129"/>
      <c r="F8" s="129"/>
      <c r="G8" s="129"/>
      <c r="H8" s="129"/>
      <c r="I8" s="129"/>
      <c r="J8" s="129"/>
      <c r="K8" s="129"/>
      <c r="L8" s="31"/>
      <c r="M8" s="313"/>
      <c r="N8" s="335" t="s">
        <v>25</v>
      </c>
      <c r="O8" s="91" t="s">
        <v>188</v>
      </c>
      <c r="P8" s="89"/>
      <c r="Q8" s="89"/>
      <c r="R8" s="89"/>
      <c r="S8" s="89"/>
      <c r="T8" s="313"/>
      <c r="U8" s="313"/>
      <c r="V8" s="313"/>
      <c r="W8" s="11"/>
    </row>
    <row r="9" spans="2:23" ht="15" customHeight="1" x14ac:dyDescent="0.3">
      <c r="B9" s="64"/>
      <c r="C9" s="211"/>
      <c r="D9" s="212"/>
      <c r="E9" s="212"/>
      <c r="F9" s="212"/>
      <c r="G9" s="212"/>
      <c r="H9" s="212"/>
      <c r="I9" s="212"/>
      <c r="J9" s="212"/>
      <c r="K9" s="213"/>
      <c r="L9" s="79"/>
      <c r="M9" s="313"/>
      <c r="N9" s="336" t="s">
        <v>166</v>
      </c>
      <c r="O9" s="163" t="s">
        <v>189</v>
      </c>
      <c r="P9" s="165"/>
      <c r="Q9" s="165"/>
      <c r="R9" s="89"/>
      <c r="S9" s="89"/>
      <c r="T9" s="313"/>
      <c r="U9" s="313"/>
      <c r="V9" s="313"/>
      <c r="W9" s="11"/>
    </row>
    <row r="10" spans="2:23" ht="15" customHeight="1" x14ac:dyDescent="0.3">
      <c r="B10" s="6"/>
      <c r="C10" s="1"/>
      <c r="D10" s="1"/>
      <c r="E10" s="1"/>
      <c r="F10" s="31"/>
      <c r="G10" s="31"/>
      <c r="H10" s="31"/>
      <c r="I10" s="31"/>
      <c r="J10" s="31"/>
      <c r="K10" s="31"/>
      <c r="L10"/>
      <c r="M10" s="313"/>
      <c r="N10" s="336" t="s">
        <v>167</v>
      </c>
      <c r="O10" s="161" t="s">
        <v>190</v>
      </c>
      <c r="P10" s="162"/>
      <c r="Q10" s="162"/>
      <c r="R10" s="89"/>
      <c r="S10" s="89"/>
      <c r="T10" s="313"/>
      <c r="U10" s="313"/>
      <c r="V10" s="313"/>
      <c r="W10" s="11"/>
    </row>
    <row r="11" spans="2:23" ht="15" customHeight="1" x14ac:dyDescent="0.3">
      <c r="B11" s="5" t="s">
        <v>28</v>
      </c>
      <c r="C11" s="25" t="s">
        <v>93</v>
      </c>
      <c r="D11" s="1"/>
      <c r="E11" s="1"/>
      <c r="F11" s="31"/>
      <c r="G11" s="31"/>
      <c r="H11" s="31"/>
      <c r="I11" s="31"/>
      <c r="J11" s="31"/>
      <c r="K11" s="31"/>
      <c r="L11"/>
      <c r="M11" s="313"/>
      <c r="N11" s="335" t="s">
        <v>168</v>
      </c>
      <c r="O11" s="163" t="s">
        <v>191</v>
      </c>
      <c r="P11" s="163"/>
      <c r="Q11" s="89"/>
      <c r="R11" s="89"/>
      <c r="S11" s="89"/>
      <c r="T11" s="313"/>
      <c r="U11" s="313"/>
      <c r="V11" s="313"/>
      <c r="W11" s="11"/>
    </row>
    <row r="12" spans="2:23" ht="15" customHeight="1" x14ac:dyDescent="0.3">
      <c r="B12" s="5"/>
      <c r="C12" s="128" t="s">
        <v>94</v>
      </c>
      <c r="D12" s="128"/>
      <c r="E12" s="128"/>
      <c r="F12" s="128"/>
      <c r="G12" s="128"/>
      <c r="H12" s="128"/>
      <c r="I12" s="128"/>
      <c r="J12" s="128"/>
      <c r="K12" s="128"/>
      <c r="L12"/>
      <c r="M12" s="313"/>
      <c r="N12" s="313"/>
      <c r="O12" s="313"/>
      <c r="P12" s="313"/>
      <c r="Q12" s="313"/>
      <c r="R12" s="90"/>
      <c r="S12" s="90"/>
      <c r="T12" s="313"/>
      <c r="U12" s="313"/>
      <c r="V12" s="313"/>
      <c r="W12" s="11"/>
    </row>
    <row r="13" spans="2:23" ht="15" customHeight="1" x14ac:dyDescent="0.3">
      <c r="B13" s="6"/>
      <c r="C13" s="129"/>
      <c r="D13" s="129"/>
      <c r="E13" s="129"/>
      <c r="F13" s="129"/>
      <c r="G13" s="129"/>
      <c r="H13" s="129"/>
      <c r="I13" s="129"/>
      <c r="J13" s="129"/>
      <c r="K13" s="129"/>
      <c r="L13"/>
      <c r="M13" s="313"/>
      <c r="N13" s="313"/>
      <c r="O13" s="313"/>
      <c r="P13" s="337"/>
      <c r="Q13" s="337"/>
      <c r="R13" s="337"/>
      <c r="S13" s="337"/>
      <c r="T13" s="313"/>
      <c r="U13" s="313"/>
      <c r="V13" s="313"/>
      <c r="W13" s="11"/>
    </row>
    <row r="14" spans="2:23" ht="15" customHeight="1" x14ac:dyDescent="0.3">
      <c r="B14" s="6"/>
      <c r="C14" s="211"/>
      <c r="D14" s="212"/>
      <c r="E14" s="212"/>
      <c r="F14" s="212"/>
      <c r="G14" s="212"/>
      <c r="H14" s="212"/>
      <c r="I14" s="212"/>
      <c r="J14" s="212"/>
      <c r="K14" s="213"/>
      <c r="L14" s="79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11"/>
    </row>
    <row r="15" spans="2:23" ht="15" customHeight="1" x14ac:dyDescent="0.3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11"/>
    </row>
    <row r="16" spans="2:23" ht="15" customHeight="1" x14ac:dyDescent="0.3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11"/>
    </row>
    <row r="17" spans="2:23" ht="15" customHeight="1" x14ac:dyDescent="0.3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11"/>
    </row>
    <row r="18" spans="2:23" ht="15" customHeight="1" x14ac:dyDescent="0.3"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11"/>
    </row>
    <row r="19" spans="2:23" ht="15" customHeight="1" x14ac:dyDescent="0.3">
      <c r="N19" s="99"/>
    </row>
    <row r="29" spans="2:23" ht="15" customHeight="1" x14ac:dyDescent="0.3">
      <c r="C29" s="33"/>
    </row>
    <row r="30" spans="2:23" ht="15" customHeight="1" x14ac:dyDescent="0.3">
      <c r="C30" s="33"/>
    </row>
    <row r="31" spans="2:23" ht="15" customHeight="1" x14ac:dyDescent="0.3">
      <c r="C31" s="33"/>
    </row>
    <row r="32" spans="2:23" ht="15" customHeight="1" x14ac:dyDescent="0.3">
      <c r="C32" s="33"/>
    </row>
    <row r="33" spans="3:3" ht="15" customHeight="1" x14ac:dyDescent="0.3">
      <c r="C33" s="33"/>
    </row>
  </sheetData>
  <sheetProtection sheet="1" formatColumns="0" formatRows="0" selectLockedCells="1"/>
  <mergeCells count="14">
    <mergeCell ref="C2:K3"/>
    <mergeCell ref="C14:K14"/>
    <mergeCell ref="C9:K9"/>
    <mergeCell ref="C12:K13"/>
    <mergeCell ref="O3:P3"/>
    <mergeCell ref="C7:K8"/>
    <mergeCell ref="O2:P2"/>
    <mergeCell ref="O4:T4"/>
    <mergeCell ref="O5:R5"/>
    <mergeCell ref="O6:Q6"/>
    <mergeCell ref="O7:P7"/>
    <mergeCell ref="O9:Q9"/>
    <mergeCell ref="O10:Q10"/>
    <mergeCell ref="O11:P11"/>
  </mergeCells>
  <dataValidations count="2">
    <dataValidation type="list" allowBlank="1" showInputMessage="1" showErrorMessage="1" sqref="C9:K9" xr:uid="{00000000-0002-0000-0400-000000000000}">
      <formula1>"Стандартная плотность, Фактическая плотность, Стандартная и фактическая плотность"</formula1>
    </dataValidation>
    <dataValidation type="list" allowBlank="1" showInputMessage="1" showErrorMessage="1" sqref="C14:K14" xr:uid="{00000000-0002-0000-0400-000001000000}">
      <formula1>"да, нет"</formula1>
    </dataValidation>
  </dataValidations>
  <hyperlinks>
    <hyperlink ref="O3:P3" location="'Информация о шаблоне'!E19" display="СОДЕРЖАНИЕ" xr:uid="{74ED527F-F5FE-4E6D-BD54-1FCF62B1FB9F}"/>
    <hyperlink ref="O8" location="'5 Отчетность'!C12" display="Отчетность." xr:uid="{B601EC1C-7EF5-4F43-9AA2-F7A08B3103C9}"/>
    <hyperlink ref="O11" location="'6 Пробелы в данных'!C11" display="Пробелы в данных." xr:uid="{F437B52D-05B8-4093-851A-F8C1532D53CB}"/>
    <hyperlink ref="O10" location="'5.2 Отчетность-Пары аэродромов'!M17" display="Отчетность. Пары аэродромов" xr:uid="{C59BA9EB-1034-4229-AA0C-210F90E2F6C9}"/>
    <hyperlink ref="O9" location="'5.1 Отчетность-Пары гос-в'!K17" display="Отчетность. Пары государств" xr:uid="{EEF673B5-5DBE-4856-AF7F-8A6B99D3625C}"/>
    <hyperlink ref="O7" location="'4 Плотность топлива'!C9" display="Плотность топлива." xr:uid="{EA588C58-4542-47A6-8426-44F12C876E46}"/>
    <hyperlink ref="O6" location="'3 Парк самолетов и типы топлива'!D20" display="Парк самолетов и типы топлива" xr:uid="{FAF42584-8560-4DE5-9458-0C852512BC54}"/>
    <hyperlink ref="O9:P9" location="'5.1 Отчетность-Пары гос-в'!A1" display="Отчетность. Пары государств." xr:uid="{F1F37470-3B92-4079-9C65-B4F807A48C7A}"/>
    <hyperlink ref="O5" location="'2 Исх.основная информ'!C8" display="Исходная основная информация отчета об эмиссии" xr:uid="{DB7F7EC9-7D49-437C-936B-1ABB97940B87}"/>
    <hyperlink ref="O4:T4" location="'1 Идентификация ЭС'!C10" display="Идентификация эксплуатанта самолетов и описание видов деятельности" xr:uid="{B5B6F837-69D2-4C9D-A210-E754604091C6}"/>
    <hyperlink ref="O9:Q9" location="'5.1 Отчетность-Пары гос-в'!K17" display="Отчетность. Пары государств" xr:uid="{017AA453-33C1-42CB-92C6-7FD3F38B63D3}"/>
    <hyperlink ref="O11:P11" location="'6 Пробелы в данных'!C12" display="Пробелы в данных" xr:uid="{0689A704-D141-4E9D-8545-716A1272CCF8}"/>
  </hyperlink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S20"/>
  <sheetViews>
    <sheetView zoomScaleNormal="100" workbookViewId="0">
      <selection activeCell="C12" sqref="C12:H12"/>
    </sheetView>
  </sheetViews>
  <sheetFormatPr defaultColWidth="11.5546875" defaultRowHeight="15" customHeight="1" x14ac:dyDescent="0.25"/>
  <cols>
    <col min="1" max="1" width="11.5546875" style="11"/>
    <col min="2" max="2" width="6.109375" style="24" customWidth="1"/>
    <col min="3" max="6" width="11.5546875" style="11"/>
    <col min="7" max="7" width="11.5546875" style="11" customWidth="1"/>
    <col min="8" max="8" width="14.44140625" style="11" customWidth="1"/>
    <col min="9" max="9" width="6.109375" style="11" customWidth="1"/>
    <col min="10" max="16384" width="11.5546875" style="11"/>
  </cols>
  <sheetData>
    <row r="2" spans="2:19" ht="15" customHeight="1" x14ac:dyDescent="0.25">
      <c r="B2" s="17"/>
      <c r="C2" s="217" t="s">
        <v>150</v>
      </c>
      <c r="D2" s="217"/>
      <c r="E2" s="217"/>
      <c r="F2" s="217"/>
      <c r="G2" s="217"/>
      <c r="H2" s="217"/>
      <c r="I2" s="217"/>
      <c r="J2" s="313"/>
      <c r="K2" s="313"/>
      <c r="L2" s="333"/>
      <c r="M2" s="333"/>
      <c r="N2" s="313"/>
      <c r="O2" s="313"/>
      <c r="P2" s="313"/>
      <c r="Q2" s="313"/>
      <c r="R2" s="313"/>
      <c r="S2" s="313"/>
    </row>
    <row r="3" spans="2:19" ht="15" customHeight="1" x14ac:dyDescent="0.25">
      <c r="B3" s="17"/>
      <c r="C3" s="217"/>
      <c r="D3" s="217"/>
      <c r="E3" s="217"/>
      <c r="F3" s="217"/>
      <c r="G3" s="217"/>
      <c r="H3" s="217"/>
      <c r="I3" s="217"/>
      <c r="J3" s="313"/>
      <c r="K3" s="334"/>
      <c r="L3" s="134" t="s">
        <v>30</v>
      </c>
      <c r="M3" s="134"/>
      <c r="N3" s="313"/>
      <c r="O3" s="313"/>
      <c r="P3" s="313"/>
      <c r="Q3" s="313"/>
      <c r="R3" s="313"/>
      <c r="S3" s="313"/>
    </row>
    <row r="4" spans="2:19" ht="15" customHeight="1" x14ac:dyDescent="0.25">
      <c r="B4" s="17"/>
      <c r="C4" s="1"/>
      <c r="D4" s="1"/>
      <c r="E4" s="1"/>
      <c r="F4" s="1"/>
      <c r="G4" s="1"/>
      <c r="H4" s="1"/>
      <c r="I4" s="1"/>
      <c r="J4" s="313"/>
      <c r="K4" s="335" t="s">
        <v>162</v>
      </c>
      <c r="L4" s="163" t="s">
        <v>192</v>
      </c>
      <c r="M4" s="165"/>
      <c r="N4" s="165"/>
      <c r="O4" s="165"/>
      <c r="P4" s="165"/>
      <c r="Q4" s="165"/>
      <c r="R4" s="313"/>
      <c r="S4" s="313"/>
    </row>
    <row r="5" spans="2:19" ht="15" customHeight="1" x14ac:dyDescent="0.25">
      <c r="B5" s="17"/>
      <c r="C5" s="1"/>
      <c r="D5" s="1"/>
      <c r="E5" s="1"/>
      <c r="F5" s="1"/>
      <c r="G5" s="1"/>
      <c r="H5" s="1"/>
      <c r="I5" s="1"/>
      <c r="J5" s="313"/>
      <c r="K5" s="335" t="s">
        <v>163</v>
      </c>
      <c r="L5" s="161" t="s">
        <v>193</v>
      </c>
      <c r="M5" s="162"/>
      <c r="N5" s="162"/>
      <c r="O5" s="162"/>
      <c r="P5" s="89"/>
      <c r="Q5" s="313"/>
      <c r="R5" s="313"/>
      <c r="S5" s="313"/>
    </row>
    <row r="6" spans="2:19" ht="15" customHeight="1" x14ac:dyDescent="0.25">
      <c r="B6" s="27" t="s">
        <v>0</v>
      </c>
      <c r="C6" s="15" t="s">
        <v>95</v>
      </c>
      <c r="D6" s="1"/>
      <c r="E6" s="1"/>
      <c r="F6" s="1"/>
      <c r="G6" s="1"/>
      <c r="H6" s="1"/>
      <c r="I6" s="1"/>
      <c r="J6" s="313"/>
      <c r="K6" s="335" t="s">
        <v>164</v>
      </c>
      <c r="L6" s="163" t="s">
        <v>187</v>
      </c>
      <c r="M6" s="162"/>
      <c r="N6" s="162"/>
      <c r="O6" s="89"/>
      <c r="P6" s="89"/>
      <c r="Q6" s="313"/>
      <c r="R6" s="313"/>
      <c r="S6" s="313"/>
    </row>
    <row r="7" spans="2:19" ht="15" customHeight="1" x14ac:dyDescent="0.25">
      <c r="B7" s="27"/>
      <c r="C7" s="128" t="s">
        <v>151</v>
      </c>
      <c r="D7" s="128"/>
      <c r="E7" s="128"/>
      <c r="F7" s="128"/>
      <c r="G7" s="128"/>
      <c r="H7" s="128"/>
      <c r="I7" s="70"/>
      <c r="J7" s="313"/>
      <c r="K7" s="335" t="s">
        <v>165</v>
      </c>
      <c r="L7" s="161" t="s">
        <v>31</v>
      </c>
      <c r="M7" s="162"/>
      <c r="N7" s="89"/>
      <c r="O7" s="89"/>
      <c r="P7" s="89"/>
      <c r="Q7" s="313"/>
      <c r="R7" s="313"/>
      <c r="S7" s="313"/>
    </row>
    <row r="8" spans="2:19" ht="15" customHeight="1" x14ac:dyDescent="0.25">
      <c r="B8" s="27"/>
      <c r="C8" s="128"/>
      <c r="D8" s="128"/>
      <c r="E8" s="128"/>
      <c r="F8" s="128"/>
      <c r="G8" s="128"/>
      <c r="H8" s="128"/>
      <c r="I8" s="70"/>
      <c r="J8" s="313"/>
      <c r="K8" s="335" t="s">
        <v>25</v>
      </c>
      <c r="L8" s="91" t="s">
        <v>188</v>
      </c>
      <c r="M8" s="89"/>
      <c r="N8" s="89"/>
      <c r="O8" s="89"/>
      <c r="P8" s="89"/>
      <c r="Q8" s="313"/>
      <c r="R8" s="313"/>
      <c r="S8" s="313"/>
    </row>
    <row r="9" spans="2:19" ht="15" customHeight="1" x14ac:dyDescent="0.25">
      <c r="B9" s="27"/>
      <c r="C9" s="128"/>
      <c r="D9" s="128"/>
      <c r="E9" s="128"/>
      <c r="F9" s="128"/>
      <c r="G9" s="128"/>
      <c r="H9" s="128"/>
      <c r="I9" s="70"/>
      <c r="J9" s="313"/>
      <c r="K9" s="336" t="s">
        <v>166</v>
      </c>
      <c r="L9" s="163" t="s">
        <v>189</v>
      </c>
      <c r="M9" s="165"/>
      <c r="N9" s="165"/>
      <c r="O9" s="89"/>
      <c r="P9" s="89"/>
      <c r="Q9" s="313"/>
      <c r="R9" s="313"/>
      <c r="S9" s="313"/>
    </row>
    <row r="10" spans="2:19" ht="15" customHeight="1" x14ac:dyDescent="0.25">
      <c r="B10" s="27"/>
      <c r="C10" s="128"/>
      <c r="D10" s="128"/>
      <c r="E10" s="128"/>
      <c r="F10" s="128"/>
      <c r="G10" s="128"/>
      <c r="H10" s="128"/>
      <c r="I10" s="70"/>
      <c r="J10" s="313"/>
      <c r="K10" s="336" t="s">
        <v>167</v>
      </c>
      <c r="L10" s="161" t="s">
        <v>190</v>
      </c>
      <c r="M10" s="162"/>
      <c r="N10" s="162"/>
      <c r="O10" s="89"/>
      <c r="P10" s="89"/>
      <c r="Q10" s="313"/>
      <c r="R10" s="313"/>
      <c r="S10" s="313"/>
    </row>
    <row r="11" spans="2:19" ht="15" customHeight="1" x14ac:dyDescent="0.25">
      <c r="B11" s="27"/>
      <c r="C11" s="129"/>
      <c r="D11" s="129"/>
      <c r="E11" s="129"/>
      <c r="F11" s="129"/>
      <c r="G11" s="129"/>
      <c r="H11" s="129"/>
      <c r="I11" s="70"/>
      <c r="J11" s="313"/>
      <c r="K11" s="335" t="s">
        <v>168</v>
      </c>
      <c r="L11" s="163" t="s">
        <v>191</v>
      </c>
      <c r="M11" s="163"/>
      <c r="N11" s="89"/>
      <c r="O11" s="89"/>
      <c r="P11" s="89"/>
      <c r="Q11" s="313"/>
      <c r="R11" s="313"/>
      <c r="S11" s="313"/>
    </row>
    <row r="12" spans="2:19" ht="15" customHeight="1" x14ac:dyDescent="0.25">
      <c r="B12" s="63"/>
      <c r="C12" s="214"/>
      <c r="D12" s="215"/>
      <c r="E12" s="215"/>
      <c r="F12" s="215"/>
      <c r="G12" s="215"/>
      <c r="H12" s="216"/>
      <c r="I12" s="79"/>
      <c r="J12" s="313"/>
      <c r="K12" s="313"/>
      <c r="L12" s="313"/>
      <c r="M12" s="313"/>
      <c r="N12" s="313"/>
      <c r="O12" s="90"/>
      <c r="P12" s="90"/>
      <c r="Q12" s="313"/>
      <c r="R12" s="313"/>
      <c r="S12" s="313"/>
    </row>
    <row r="13" spans="2:19" ht="15" customHeight="1" x14ac:dyDescent="0.25">
      <c r="B13" s="17"/>
      <c r="C13" s="219"/>
      <c r="D13" s="219"/>
      <c r="E13" s="219"/>
      <c r="F13" s="219"/>
      <c r="G13" s="219"/>
      <c r="H13" s="4"/>
      <c r="I13" s="4"/>
      <c r="J13" s="313"/>
      <c r="K13" s="313"/>
      <c r="L13" s="313"/>
      <c r="M13" s="337"/>
      <c r="N13" s="337"/>
      <c r="O13" s="337"/>
      <c r="P13" s="337"/>
      <c r="Q13" s="313"/>
      <c r="R13" s="313"/>
      <c r="S13" s="313"/>
    </row>
    <row r="14" spans="2:19" ht="15" customHeight="1" x14ac:dyDescent="0.25">
      <c r="B14" s="17"/>
      <c r="C14" s="218"/>
      <c r="D14" s="218"/>
      <c r="E14" s="218"/>
      <c r="F14" s="218"/>
      <c r="G14" s="218"/>
      <c r="H14" s="4"/>
      <c r="I14" s="4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ht="15" customHeight="1" x14ac:dyDescent="0.25">
      <c r="B15" s="17"/>
      <c r="C15" s="218"/>
      <c r="D15" s="218"/>
      <c r="E15" s="218"/>
      <c r="F15" s="218"/>
      <c r="G15" s="218"/>
      <c r="H15" s="4"/>
      <c r="I15" s="4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ht="15" customHeight="1" x14ac:dyDescent="0.25">
      <c r="B16" s="17"/>
      <c r="C16" s="1"/>
      <c r="D16" s="1"/>
      <c r="E16" s="1"/>
      <c r="F16" s="1"/>
      <c r="G16" s="1"/>
      <c r="H16" s="1"/>
      <c r="I16" s="1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10:19" ht="15" customHeight="1" x14ac:dyDescent="0.25"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10:19" ht="15" customHeight="1" x14ac:dyDescent="0.25">
      <c r="J18" s="313"/>
      <c r="K18" s="313"/>
      <c r="L18" s="313"/>
      <c r="M18" s="313"/>
      <c r="N18" s="313"/>
      <c r="O18" s="313"/>
      <c r="P18" s="313"/>
      <c r="Q18" s="313"/>
      <c r="R18" s="313"/>
      <c r="S18" s="313"/>
    </row>
    <row r="20" spans="10:19" ht="15" customHeight="1" x14ac:dyDescent="0.25">
      <c r="J20" s="99"/>
    </row>
  </sheetData>
  <sheetProtection sheet="1" formatColumns="0" formatRows="0" selectLockedCells="1"/>
  <mergeCells count="15">
    <mergeCell ref="L3:M3"/>
    <mergeCell ref="C7:H11"/>
    <mergeCell ref="L2:M2"/>
    <mergeCell ref="L4:Q4"/>
    <mergeCell ref="L5:O5"/>
    <mergeCell ref="L6:N6"/>
    <mergeCell ref="L7:M7"/>
    <mergeCell ref="L9:N9"/>
    <mergeCell ref="L10:N10"/>
    <mergeCell ref="L11:M11"/>
    <mergeCell ref="C12:H12"/>
    <mergeCell ref="C2:I3"/>
    <mergeCell ref="C15:G15"/>
    <mergeCell ref="C13:G13"/>
    <mergeCell ref="C14:G14"/>
  </mergeCells>
  <dataValidations count="1">
    <dataValidation type="list" allowBlank="1" showInputMessage="1" showErrorMessage="1" sqref="C12:H12" xr:uid="{00000000-0002-0000-0500-000000000000}">
      <formula1>"Данные представляются на уровне пар государств, Данные представляются на уровне пар аэродромов"</formula1>
    </dataValidation>
  </dataValidations>
  <hyperlinks>
    <hyperlink ref="L3:M3" location="'Информация о шаблоне'!E19" display="СОДЕРЖАНИЕ" xr:uid="{2DA7A925-6264-443D-A679-1DA0CCA2B8BE}"/>
    <hyperlink ref="L8" location="'5 Отчетность'!C12" display="Отчетность." xr:uid="{D1DDE3F9-B668-4221-8E8D-28A431270575}"/>
    <hyperlink ref="L11" location="'6 Пробелы в данных'!C11" display="Пробелы в данных." xr:uid="{F206DD04-F920-4C3B-9698-B530711B3609}"/>
    <hyperlink ref="L10" location="'5.2 Отчетность-Пары аэродромов'!M17" display="Отчетность. Пары аэродромов" xr:uid="{C9304611-64F4-4EEB-B836-349C15CCADA8}"/>
    <hyperlink ref="L9" location="'5.1 Отчетность-Пары гос-в'!K17" display="Отчетность. Пары государств" xr:uid="{DFE9D7E4-B7CC-49C4-B824-631D97FC6608}"/>
    <hyperlink ref="L7" location="'4 Плотность топлива'!C9" display="Плотность топлива." xr:uid="{6342A3EB-389C-4ED9-ADC5-A7EE8F790D0C}"/>
    <hyperlink ref="L6" location="'3 Парк самолетов и типы топлива'!D20" display="Парк самолетов и типы топлива" xr:uid="{E6159AB1-00BE-44CC-AB82-CB90B95B2C78}"/>
    <hyperlink ref="L9:M9" location="'5.1 Отчетность-Пары гос-в'!A1" display="Отчетность. Пары государств." xr:uid="{5E0DA91F-DE77-47EA-B7B5-81FDF05A74EB}"/>
    <hyperlink ref="L5" location="'2 Исх.основная информ'!C8" display="Исходная основная информация отчета об эмиссии" xr:uid="{FE080F23-94D9-4DCD-BDEB-ABDC77620376}"/>
    <hyperlink ref="L4:Q4" location="'1 Идентификация ЭС'!C10" display="Идентификация эксплуатанта самолетов и описание видов деятельности" xr:uid="{F1DA242C-5661-42FC-AF30-2722DA4BBF1E}"/>
    <hyperlink ref="L9:N9" location="'5.1 Отчетность-Пары гос-в'!K17" display="Отчетность. Пары государств" xr:uid="{F96A21F9-14AB-495E-B21F-B4AE7EEC5114}"/>
    <hyperlink ref="L11:M11" location="'6 Пробелы в данных'!C12" display="Пробелы в данных" xr:uid="{BDF55535-2B39-412B-94A1-5F18E495111B}"/>
  </hyperlink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337"/>
  <sheetViews>
    <sheetView showGridLines="0" zoomScaleNormal="100" workbookViewId="0">
      <selection activeCell="K17" sqref="K17:M17"/>
    </sheetView>
  </sheetViews>
  <sheetFormatPr defaultColWidth="11.5546875" defaultRowHeight="15" customHeight="1" x14ac:dyDescent="0.25"/>
  <cols>
    <col min="1" max="1" width="11.5546875" style="37" customWidth="1"/>
    <col min="2" max="2" width="6.109375" style="43" customWidth="1"/>
    <col min="3" max="3" width="12.109375" style="37" customWidth="1"/>
    <col min="4" max="4" width="10.6640625" style="37" customWidth="1"/>
    <col min="5" max="6" width="9.88671875" style="37" customWidth="1"/>
    <col min="7" max="7" width="11.109375" style="37" customWidth="1"/>
    <col min="8" max="8" width="9.44140625" style="37" customWidth="1"/>
    <col min="9" max="9" width="10.33203125" style="37" customWidth="1"/>
    <col min="10" max="10" width="9.109375" style="37" customWidth="1"/>
    <col min="11" max="11" width="11" style="37" customWidth="1"/>
    <col min="12" max="12" width="11.5546875" style="37"/>
    <col min="13" max="13" width="12.44140625" style="37" customWidth="1"/>
    <col min="14" max="14" width="6.109375" style="37" customWidth="1"/>
    <col min="15" max="16384" width="11.5546875" style="37"/>
  </cols>
  <sheetData>
    <row r="1" spans="1:25" ht="15" customHeight="1" x14ac:dyDescent="0.25">
      <c r="A1" s="106">
        <f>'5 Отчетность'!$C$12</f>
        <v>0</v>
      </c>
      <c r="P1" s="11"/>
      <c r="Q1" s="11"/>
      <c r="R1" s="11"/>
      <c r="S1" s="11"/>
      <c r="T1" s="11"/>
      <c r="U1" s="11"/>
      <c r="V1" s="11"/>
      <c r="W1" s="11"/>
    </row>
    <row r="2" spans="1:25" ht="15" customHeight="1" x14ac:dyDescent="0.25">
      <c r="B2" s="35"/>
      <c r="C2" s="229" t="s">
        <v>179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6"/>
      <c r="O2" s="313"/>
      <c r="P2" s="313"/>
      <c r="Q2" s="333"/>
      <c r="R2" s="333"/>
      <c r="S2" s="313"/>
      <c r="T2" s="313"/>
      <c r="U2" s="313"/>
      <c r="V2" s="313"/>
      <c r="W2" s="313"/>
      <c r="X2" s="313"/>
      <c r="Y2" s="11"/>
    </row>
    <row r="3" spans="1:25" ht="15" customHeight="1" x14ac:dyDescent="0.25">
      <c r="B3" s="35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36"/>
      <c r="O3" s="313"/>
      <c r="P3" s="334"/>
      <c r="Q3" s="134" t="s">
        <v>30</v>
      </c>
      <c r="R3" s="134"/>
      <c r="S3" s="313"/>
      <c r="T3" s="313"/>
      <c r="U3" s="313"/>
      <c r="V3" s="313"/>
      <c r="W3" s="313"/>
      <c r="X3" s="313"/>
      <c r="Y3" s="11"/>
    </row>
    <row r="4" spans="1:25" ht="15" customHeight="1" x14ac:dyDescent="0.2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13"/>
      <c r="P4" s="335" t="s">
        <v>162</v>
      </c>
      <c r="Q4" s="163" t="s">
        <v>192</v>
      </c>
      <c r="R4" s="165"/>
      <c r="S4" s="165"/>
      <c r="T4" s="165"/>
      <c r="U4" s="165"/>
      <c r="V4" s="165"/>
      <c r="W4" s="313"/>
      <c r="X4" s="313"/>
      <c r="Y4" s="11"/>
    </row>
    <row r="5" spans="1:25" ht="15" customHeigh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13"/>
      <c r="P5" s="335" t="s">
        <v>163</v>
      </c>
      <c r="Q5" s="161" t="s">
        <v>193</v>
      </c>
      <c r="R5" s="162"/>
      <c r="S5" s="162"/>
      <c r="T5" s="162"/>
      <c r="U5" s="89"/>
      <c r="V5" s="313"/>
      <c r="W5" s="313"/>
      <c r="X5" s="313"/>
      <c r="Y5" s="11"/>
    </row>
    <row r="6" spans="1:25" ht="15" customHeight="1" x14ac:dyDescent="0.25">
      <c r="B6" s="35"/>
      <c r="C6" s="270" t="s">
        <v>196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36"/>
      <c r="O6" s="313"/>
      <c r="P6" s="335" t="s">
        <v>164</v>
      </c>
      <c r="Q6" s="163" t="s">
        <v>187</v>
      </c>
      <c r="R6" s="162"/>
      <c r="S6" s="162"/>
      <c r="T6" s="89"/>
      <c r="U6" s="89"/>
      <c r="V6" s="313"/>
      <c r="W6" s="313"/>
      <c r="X6" s="313"/>
      <c r="Y6" s="11"/>
    </row>
    <row r="7" spans="1:25" ht="15" customHeight="1" x14ac:dyDescent="0.25">
      <c r="B7" s="35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36"/>
      <c r="O7" s="313"/>
      <c r="P7" s="335" t="s">
        <v>165</v>
      </c>
      <c r="Q7" s="161" t="s">
        <v>31</v>
      </c>
      <c r="R7" s="162"/>
      <c r="S7" s="89"/>
      <c r="T7" s="89"/>
      <c r="U7" s="89"/>
      <c r="V7" s="313"/>
      <c r="W7" s="313"/>
      <c r="X7" s="313"/>
      <c r="Y7" s="11"/>
    </row>
    <row r="8" spans="1:25" ht="15" customHeight="1" x14ac:dyDescent="0.25">
      <c r="B8" s="35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36"/>
      <c r="O8" s="313"/>
      <c r="P8" s="335" t="s">
        <v>25</v>
      </c>
      <c r="Q8" s="91" t="s">
        <v>188</v>
      </c>
      <c r="R8" s="89"/>
      <c r="S8" s="89"/>
      <c r="T8" s="89"/>
      <c r="U8" s="89"/>
      <c r="V8" s="313"/>
      <c r="W8" s="313"/>
      <c r="X8" s="313"/>
      <c r="Y8" s="11"/>
    </row>
    <row r="9" spans="1:25" ht="15" customHeight="1" x14ac:dyDescent="0.25">
      <c r="B9" s="35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36"/>
      <c r="O9" s="313"/>
      <c r="P9" s="336" t="s">
        <v>166</v>
      </c>
      <c r="Q9" s="163" t="s">
        <v>189</v>
      </c>
      <c r="R9" s="165"/>
      <c r="S9" s="165"/>
      <c r="T9" s="89"/>
      <c r="U9" s="89"/>
      <c r="V9" s="313"/>
      <c r="W9" s="313"/>
      <c r="X9" s="313"/>
      <c r="Y9" s="11"/>
    </row>
    <row r="10" spans="1:25" ht="15" customHeight="1" x14ac:dyDescent="0.25">
      <c r="B10" s="35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36"/>
      <c r="O10" s="313"/>
      <c r="P10" s="336" t="s">
        <v>167</v>
      </c>
      <c r="Q10" s="161" t="s">
        <v>190</v>
      </c>
      <c r="R10" s="162"/>
      <c r="S10" s="162"/>
      <c r="T10" s="89"/>
      <c r="U10" s="89"/>
      <c r="V10" s="313"/>
      <c r="W10" s="313"/>
      <c r="X10" s="313"/>
      <c r="Y10" s="11"/>
    </row>
    <row r="11" spans="1:25" ht="15" customHeight="1" x14ac:dyDescent="0.25">
      <c r="B11" s="35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36"/>
      <c r="O11" s="313"/>
      <c r="P11" s="335" t="s">
        <v>168</v>
      </c>
      <c r="Q11" s="163" t="s">
        <v>191</v>
      </c>
      <c r="R11" s="163"/>
      <c r="S11" s="89"/>
      <c r="T11" s="89"/>
      <c r="U11" s="89"/>
      <c r="V11" s="313"/>
      <c r="W11" s="313"/>
      <c r="X11" s="313"/>
      <c r="Y11" s="11"/>
    </row>
    <row r="12" spans="1:25" ht="15" customHeight="1" x14ac:dyDescent="0.25">
      <c r="B12" s="35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36"/>
      <c r="O12" s="313"/>
      <c r="P12" s="313"/>
      <c r="Q12" s="313"/>
      <c r="R12" s="313"/>
      <c r="S12" s="313"/>
      <c r="T12" s="90"/>
      <c r="U12" s="90"/>
      <c r="V12" s="313"/>
      <c r="W12" s="313"/>
      <c r="X12" s="313"/>
      <c r="Y12" s="11"/>
    </row>
    <row r="13" spans="1:25" ht="15" customHeight="1" x14ac:dyDescent="0.25">
      <c r="B13" s="35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36"/>
      <c r="O13" s="313"/>
      <c r="P13" s="313"/>
      <c r="Q13" s="313"/>
      <c r="R13" s="337"/>
      <c r="S13" s="337"/>
      <c r="T13" s="337"/>
      <c r="U13" s="337"/>
      <c r="V13" s="313"/>
      <c r="W13" s="313"/>
      <c r="X13" s="313"/>
      <c r="Y13" s="11"/>
    </row>
    <row r="14" spans="1:25" ht="15" customHeight="1" x14ac:dyDescent="0.25">
      <c r="B14" s="35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36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11"/>
    </row>
    <row r="15" spans="1:25" ht="15" customHeight="1" x14ac:dyDescent="0.25">
      <c r="B15" s="69" t="s">
        <v>96</v>
      </c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11"/>
    </row>
    <row r="16" spans="1:25" ht="15" customHeight="1" x14ac:dyDescent="0.25">
      <c r="B16" s="35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36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11"/>
    </row>
    <row r="17" spans="2:25" ht="15" customHeight="1" x14ac:dyDescent="0.25">
      <c r="B17" s="65"/>
      <c r="C17" s="233" t="s">
        <v>97</v>
      </c>
      <c r="D17" s="234"/>
      <c r="E17" s="234"/>
      <c r="F17" s="234"/>
      <c r="G17" s="234"/>
      <c r="H17" s="234"/>
      <c r="I17" s="234"/>
      <c r="J17" s="235"/>
      <c r="K17" s="239"/>
      <c r="L17" s="240"/>
      <c r="M17" s="241"/>
      <c r="N17" s="36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11"/>
    </row>
    <row r="18" spans="2:25" ht="15" customHeight="1" x14ac:dyDescent="0.25">
      <c r="B18" s="65"/>
      <c r="C18" s="248" t="s">
        <v>98</v>
      </c>
      <c r="D18" s="249"/>
      <c r="E18" s="249"/>
      <c r="F18" s="249"/>
      <c r="G18" s="249"/>
      <c r="H18" s="249"/>
      <c r="I18" s="249"/>
      <c r="J18" s="250"/>
      <c r="K18" s="258"/>
      <c r="L18" s="259"/>
      <c r="M18" s="260"/>
      <c r="N18" s="36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11"/>
    </row>
    <row r="19" spans="2:25" ht="15" customHeight="1" x14ac:dyDescent="0.25">
      <c r="B19" s="65"/>
      <c r="C19" s="251"/>
      <c r="D19" s="252"/>
      <c r="E19" s="252"/>
      <c r="F19" s="252"/>
      <c r="G19" s="252"/>
      <c r="H19" s="252"/>
      <c r="I19" s="252"/>
      <c r="J19" s="253"/>
      <c r="K19" s="261"/>
      <c r="L19" s="262"/>
      <c r="M19" s="263"/>
      <c r="N19" s="36"/>
      <c r="Q19" s="95"/>
      <c r="R19" s="100"/>
    </row>
    <row r="20" spans="2:25" ht="15" customHeight="1" x14ac:dyDescent="0.25">
      <c r="B20" s="65"/>
      <c r="C20" s="242" t="s">
        <v>99</v>
      </c>
      <c r="D20" s="243"/>
      <c r="E20" s="243"/>
      <c r="F20" s="243"/>
      <c r="G20" s="243"/>
      <c r="H20" s="243"/>
      <c r="I20" s="243"/>
      <c r="J20" s="244"/>
      <c r="K20" s="239"/>
      <c r="L20" s="240"/>
      <c r="M20" s="241"/>
      <c r="N20" s="36"/>
    </row>
    <row r="21" spans="2:25" ht="15" customHeight="1" x14ac:dyDescent="0.25">
      <c r="B21" s="65"/>
      <c r="C21" s="248" t="s">
        <v>100</v>
      </c>
      <c r="D21" s="249"/>
      <c r="E21" s="249"/>
      <c r="F21" s="249"/>
      <c r="G21" s="249"/>
      <c r="H21" s="249"/>
      <c r="I21" s="249"/>
      <c r="J21" s="250"/>
      <c r="K21" s="258"/>
      <c r="L21" s="259"/>
      <c r="M21" s="260"/>
      <c r="N21" s="36"/>
    </row>
    <row r="22" spans="2:25" ht="15" customHeight="1" x14ac:dyDescent="0.25">
      <c r="B22" s="65"/>
      <c r="C22" s="251"/>
      <c r="D22" s="252"/>
      <c r="E22" s="252"/>
      <c r="F22" s="252"/>
      <c r="G22" s="252"/>
      <c r="H22" s="252"/>
      <c r="I22" s="252"/>
      <c r="J22" s="253"/>
      <c r="K22" s="261"/>
      <c r="L22" s="262"/>
      <c r="M22" s="263"/>
      <c r="N22" s="36"/>
    </row>
    <row r="23" spans="2:25" ht="15" customHeight="1" x14ac:dyDescent="0.25">
      <c r="B23" s="65"/>
      <c r="C23" s="254" t="s">
        <v>114</v>
      </c>
      <c r="D23" s="254"/>
      <c r="E23" s="254"/>
      <c r="F23" s="254"/>
      <c r="G23" s="254"/>
      <c r="H23" s="254"/>
      <c r="I23" s="254"/>
      <c r="J23" s="254"/>
      <c r="K23" s="256"/>
      <c r="L23" s="256"/>
      <c r="M23" s="256"/>
      <c r="N23" s="36"/>
    </row>
    <row r="24" spans="2:25" ht="15" customHeight="1" x14ac:dyDescent="0.25">
      <c r="B24" s="65"/>
      <c r="C24" s="255"/>
      <c r="D24" s="255"/>
      <c r="E24" s="255"/>
      <c r="F24" s="255"/>
      <c r="G24" s="255"/>
      <c r="H24" s="255"/>
      <c r="I24" s="255"/>
      <c r="J24" s="255"/>
      <c r="K24" s="257"/>
      <c r="L24" s="257"/>
      <c r="M24" s="257"/>
      <c r="N24" s="36"/>
    </row>
    <row r="25" spans="2:25" ht="15" customHeight="1" x14ac:dyDescent="0.25">
      <c r="B25" s="40"/>
      <c r="C25" s="41"/>
      <c r="D25" s="41"/>
      <c r="E25" s="36"/>
      <c r="F25" s="41"/>
      <c r="G25" s="41"/>
      <c r="H25" s="41"/>
      <c r="I25" s="41"/>
      <c r="J25" s="41"/>
      <c r="K25" s="41"/>
      <c r="L25" s="41"/>
      <c r="M25" s="41"/>
      <c r="N25" s="41"/>
    </row>
    <row r="26" spans="2:25" ht="15" customHeight="1" x14ac:dyDescent="0.25">
      <c r="B26" s="35"/>
      <c r="C26" s="36"/>
      <c r="D26" s="36"/>
      <c r="E26" s="42"/>
      <c r="F26" s="36"/>
      <c r="G26" s="36"/>
      <c r="H26" s="36"/>
      <c r="I26" s="36"/>
      <c r="J26" s="36"/>
      <c r="K26" s="36"/>
      <c r="L26" s="36"/>
      <c r="M26" s="36"/>
      <c r="N26" s="36"/>
    </row>
    <row r="27" spans="2:25" ht="15" customHeight="1" x14ac:dyDescent="0.25">
      <c r="B27" s="69" t="s">
        <v>197</v>
      </c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25" ht="15" customHeight="1" x14ac:dyDescent="0.25">
      <c r="B28" s="35"/>
      <c r="C28" s="94" t="s">
        <v>198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25" ht="15" customHeight="1" x14ac:dyDescent="0.25">
      <c r="B29" s="65"/>
      <c r="C29" s="233" t="s">
        <v>13</v>
      </c>
      <c r="D29" s="234"/>
      <c r="E29" s="234"/>
      <c r="F29" s="234"/>
      <c r="G29" s="234"/>
      <c r="H29" s="235"/>
      <c r="I29" s="245"/>
      <c r="J29" s="246"/>
      <c r="K29" s="246"/>
      <c r="L29" s="246"/>
      <c r="M29" s="247"/>
      <c r="N29" s="36"/>
    </row>
    <row r="30" spans="2:25" ht="15" customHeight="1" x14ac:dyDescent="0.25">
      <c r="B30" s="65"/>
      <c r="C30" s="233" t="s">
        <v>14</v>
      </c>
      <c r="D30" s="234"/>
      <c r="E30" s="234"/>
      <c r="F30" s="234"/>
      <c r="G30" s="234"/>
      <c r="H30" s="235"/>
      <c r="I30" s="245"/>
      <c r="J30" s="246"/>
      <c r="K30" s="246"/>
      <c r="L30" s="246"/>
      <c r="M30" s="247"/>
      <c r="N30" s="36"/>
    </row>
    <row r="31" spans="2:25" ht="15" customHeight="1" x14ac:dyDescent="0.25">
      <c r="B31" s="65"/>
      <c r="C31" s="233" t="s">
        <v>202</v>
      </c>
      <c r="D31" s="234"/>
      <c r="E31" s="234"/>
      <c r="F31" s="234"/>
      <c r="G31" s="234"/>
      <c r="H31" s="235"/>
      <c r="I31" s="245"/>
      <c r="J31" s="246"/>
      <c r="K31" s="246"/>
      <c r="L31" s="246"/>
      <c r="M31" s="247"/>
      <c r="N31" s="36"/>
    </row>
    <row r="32" spans="2:25" ht="15" customHeight="1" x14ac:dyDescent="0.25">
      <c r="B32" s="65"/>
      <c r="C32" s="233" t="s">
        <v>204</v>
      </c>
      <c r="D32" s="234"/>
      <c r="E32" s="234"/>
      <c r="F32" s="234"/>
      <c r="G32" s="234"/>
      <c r="H32" s="235"/>
      <c r="I32" s="245"/>
      <c r="J32" s="246"/>
      <c r="K32" s="246"/>
      <c r="L32" s="246"/>
      <c r="M32" s="247"/>
      <c r="N32" s="36"/>
    </row>
    <row r="33" spans="2:15" ht="15" customHeight="1" x14ac:dyDescent="0.25">
      <c r="B33" s="65"/>
      <c r="C33" s="233" t="s">
        <v>15</v>
      </c>
      <c r="D33" s="234"/>
      <c r="E33" s="234"/>
      <c r="F33" s="234"/>
      <c r="G33" s="234"/>
      <c r="H33" s="234"/>
      <c r="I33" s="245"/>
      <c r="J33" s="246"/>
      <c r="K33" s="246"/>
      <c r="L33" s="246"/>
      <c r="M33" s="247"/>
      <c r="N33" s="36"/>
    </row>
    <row r="34" spans="2:15" ht="15" customHeight="1" x14ac:dyDescent="0.25">
      <c r="B34" s="65"/>
      <c r="C34" s="233" t="s">
        <v>16</v>
      </c>
      <c r="D34" s="234"/>
      <c r="E34" s="234"/>
      <c r="F34" s="234"/>
      <c r="G34" s="234"/>
      <c r="H34" s="234"/>
      <c r="I34" s="245"/>
      <c r="J34" s="246"/>
      <c r="K34" s="246"/>
      <c r="L34" s="246"/>
      <c r="M34" s="247"/>
      <c r="N34" s="36"/>
    </row>
    <row r="35" spans="2:15" ht="1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5" ht="15" customHeight="1" x14ac:dyDescent="0.25">
      <c r="B36" s="69" t="s">
        <v>137</v>
      </c>
      <c r="C36" s="3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5" ht="15" customHeight="1" x14ac:dyDescent="0.25">
      <c r="B37" s="38"/>
      <c r="C37" s="110" t="s">
        <v>152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36"/>
    </row>
    <row r="38" spans="2:15" ht="15" customHeight="1" x14ac:dyDescent="0.25">
      <c r="B38" s="38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36"/>
    </row>
    <row r="39" spans="2:15" ht="15" customHeight="1" x14ac:dyDescent="0.25">
      <c r="B39" s="38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36"/>
    </row>
    <row r="40" spans="2:15" ht="15" customHeight="1" x14ac:dyDescent="0.25">
      <c r="B40" s="38"/>
      <c r="C40" s="147" t="s">
        <v>198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36"/>
    </row>
    <row r="41" spans="2:15" ht="15" customHeight="1" x14ac:dyDescent="0.25">
      <c r="B41" s="38"/>
      <c r="C41" s="223" t="s">
        <v>101</v>
      </c>
      <c r="D41" s="238"/>
      <c r="E41" s="238"/>
      <c r="F41" s="224"/>
      <c r="G41" s="223" t="s">
        <v>153</v>
      </c>
      <c r="H41" s="238"/>
      <c r="I41" s="224"/>
      <c r="J41" s="223" t="s">
        <v>154</v>
      </c>
      <c r="K41" s="224"/>
      <c r="L41" s="223" t="s">
        <v>104</v>
      </c>
      <c r="M41" s="224"/>
      <c r="N41" s="36"/>
    </row>
    <row r="42" spans="2:15" ht="15" customHeight="1" x14ac:dyDescent="0.25">
      <c r="B42" s="38"/>
      <c r="C42" s="220" t="s">
        <v>199</v>
      </c>
      <c r="D42" s="220" t="s">
        <v>102</v>
      </c>
      <c r="E42" s="223" t="s">
        <v>103</v>
      </c>
      <c r="F42" s="224"/>
      <c r="G42" s="225"/>
      <c r="H42" s="265"/>
      <c r="I42" s="226"/>
      <c r="J42" s="225"/>
      <c r="K42" s="226"/>
      <c r="L42" s="225"/>
      <c r="M42" s="226"/>
      <c r="N42" s="36"/>
    </row>
    <row r="43" spans="2:15" ht="15" customHeight="1" x14ac:dyDescent="0.25">
      <c r="B43" s="38"/>
      <c r="C43" s="221"/>
      <c r="D43" s="221"/>
      <c r="E43" s="225"/>
      <c r="F43" s="226"/>
      <c r="G43" s="225"/>
      <c r="H43" s="265"/>
      <c r="I43" s="226"/>
      <c r="J43" s="225"/>
      <c r="K43" s="226"/>
      <c r="L43" s="225"/>
      <c r="M43" s="226"/>
      <c r="N43" s="36"/>
    </row>
    <row r="44" spans="2:15" ht="15" customHeight="1" x14ac:dyDescent="0.25">
      <c r="B44" s="38"/>
      <c r="C44" s="222"/>
      <c r="D44" s="222"/>
      <c r="E44" s="227"/>
      <c r="F44" s="228"/>
      <c r="G44" s="227"/>
      <c r="H44" s="266"/>
      <c r="I44" s="228"/>
      <c r="J44" s="227"/>
      <c r="K44" s="228"/>
      <c r="L44" s="227"/>
      <c r="M44" s="228"/>
      <c r="N44" s="36"/>
    </row>
    <row r="45" spans="2:15" ht="15" customHeight="1" x14ac:dyDescent="0.25">
      <c r="B45" s="66"/>
      <c r="C45" s="59"/>
      <c r="D45" s="77"/>
      <c r="E45" s="231"/>
      <c r="F45" s="232"/>
      <c r="G45" s="231"/>
      <c r="H45" s="264"/>
      <c r="I45" s="232"/>
      <c r="J45" s="231"/>
      <c r="K45" s="232"/>
      <c r="L45" s="231"/>
      <c r="M45" s="232"/>
      <c r="N45" s="81"/>
      <c r="O45" s="99"/>
    </row>
    <row r="46" spans="2:15" ht="15" customHeight="1" x14ac:dyDescent="0.25">
      <c r="B46" s="66"/>
      <c r="C46" s="59"/>
      <c r="D46" s="77"/>
      <c r="E46" s="231"/>
      <c r="F46" s="232"/>
      <c r="G46" s="231"/>
      <c r="H46" s="264"/>
      <c r="I46" s="232"/>
      <c r="J46" s="231"/>
      <c r="K46" s="232"/>
      <c r="L46" s="231"/>
      <c r="M46" s="232"/>
      <c r="N46" s="81"/>
      <c r="O46" s="99"/>
    </row>
    <row r="47" spans="2:15" ht="15" customHeight="1" x14ac:dyDescent="0.25">
      <c r="B47" s="66"/>
      <c r="C47" s="59"/>
      <c r="D47" s="77"/>
      <c r="E47" s="231"/>
      <c r="F47" s="232"/>
      <c r="G47" s="231"/>
      <c r="H47" s="264"/>
      <c r="I47" s="232"/>
      <c r="J47" s="231"/>
      <c r="K47" s="232"/>
      <c r="L47" s="231"/>
      <c r="M47" s="232"/>
      <c r="N47" s="81"/>
      <c r="O47" s="99"/>
    </row>
    <row r="48" spans="2:15" ht="15" customHeight="1" x14ac:dyDescent="0.25">
      <c r="B48" s="66"/>
      <c r="C48" s="59"/>
      <c r="D48" s="77"/>
      <c r="E48" s="231"/>
      <c r="F48" s="232"/>
      <c r="G48" s="231"/>
      <c r="H48" s="264"/>
      <c r="I48" s="232"/>
      <c r="J48" s="231"/>
      <c r="K48" s="232"/>
      <c r="L48" s="231"/>
      <c r="M48" s="232"/>
      <c r="N48" s="81"/>
      <c r="O48" s="99"/>
    </row>
    <row r="49" spans="2:15" ht="15" customHeight="1" x14ac:dyDescent="0.25">
      <c r="B49" s="66"/>
      <c r="C49" s="59"/>
      <c r="D49" s="78"/>
      <c r="E49" s="236"/>
      <c r="F49" s="237"/>
      <c r="G49" s="231"/>
      <c r="H49" s="264"/>
      <c r="I49" s="232"/>
      <c r="J49" s="231"/>
      <c r="K49" s="232"/>
      <c r="L49" s="231"/>
      <c r="M49" s="232"/>
      <c r="N49" s="81"/>
      <c r="O49" s="99"/>
    </row>
    <row r="50" spans="2:15" ht="15" customHeight="1" x14ac:dyDescent="0.25">
      <c r="B50" s="65"/>
      <c r="C50" s="268" t="s">
        <v>105</v>
      </c>
      <c r="D50" s="268"/>
      <c r="E50" s="268"/>
      <c r="F50" s="268"/>
      <c r="G50" s="268"/>
      <c r="H50" s="268"/>
      <c r="I50" s="268"/>
      <c r="J50" s="268"/>
      <c r="K50" s="268"/>
      <c r="L50" s="269"/>
      <c r="M50" s="269"/>
      <c r="N50" s="36"/>
    </row>
    <row r="51" spans="2:15" ht="15" customHeight="1" x14ac:dyDescent="0.25">
      <c r="B51" s="65"/>
      <c r="C51" s="268"/>
      <c r="D51" s="268"/>
      <c r="E51" s="268"/>
      <c r="F51" s="268"/>
      <c r="G51" s="268"/>
      <c r="H51" s="268"/>
      <c r="I51" s="268"/>
      <c r="J51" s="268"/>
      <c r="K51" s="268"/>
      <c r="L51" s="269"/>
      <c r="M51" s="269"/>
      <c r="N51" s="36"/>
    </row>
    <row r="52" spans="2:15" ht="15" customHeight="1" x14ac:dyDescent="0.25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5" ht="15" customHeigh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5" ht="15" customHeight="1" x14ac:dyDescent="0.25">
      <c r="B54" s="69" t="s">
        <v>106</v>
      </c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5" ht="15" customHeight="1" x14ac:dyDescent="0.25">
      <c r="B55" s="66"/>
      <c r="C55" s="110" t="s">
        <v>107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36"/>
    </row>
    <row r="56" spans="2:15" ht="15" customHeight="1" x14ac:dyDescent="0.25">
      <c r="B56" s="66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36"/>
    </row>
    <row r="57" spans="2:15" ht="15" customHeight="1" x14ac:dyDescent="0.25">
      <c r="B57" s="66"/>
      <c r="C57" s="147" t="s">
        <v>198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36"/>
    </row>
    <row r="58" spans="2:15" ht="15" customHeight="1" x14ac:dyDescent="0.25">
      <c r="B58" s="35"/>
      <c r="C58" s="223" t="s">
        <v>108</v>
      </c>
      <c r="D58" s="224"/>
      <c r="E58" s="223" t="s">
        <v>109</v>
      </c>
      <c r="F58" s="224"/>
      <c r="G58" s="220" t="s">
        <v>155</v>
      </c>
      <c r="H58" s="220" t="s">
        <v>110</v>
      </c>
      <c r="I58" s="220" t="s">
        <v>200</v>
      </c>
      <c r="J58" s="220" t="s">
        <v>111</v>
      </c>
      <c r="K58" s="220" t="s">
        <v>112</v>
      </c>
      <c r="L58" s="220" t="s">
        <v>113</v>
      </c>
      <c r="M58" s="220" t="s">
        <v>123</v>
      </c>
      <c r="N58" s="60"/>
    </row>
    <row r="59" spans="2:15" ht="15" customHeight="1" x14ac:dyDescent="0.25">
      <c r="B59" s="35"/>
      <c r="C59" s="225"/>
      <c r="D59" s="226"/>
      <c r="E59" s="225"/>
      <c r="F59" s="226"/>
      <c r="G59" s="221"/>
      <c r="H59" s="221"/>
      <c r="I59" s="221"/>
      <c r="J59" s="221"/>
      <c r="K59" s="221"/>
      <c r="L59" s="221"/>
      <c r="M59" s="221"/>
      <c r="N59" s="60"/>
    </row>
    <row r="60" spans="2:15" ht="15" customHeight="1" x14ac:dyDescent="0.25">
      <c r="B60" s="35"/>
      <c r="C60" s="225"/>
      <c r="D60" s="226"/>
      <c r="E60" s="225"/>
      <c r="F60" s="226"/>
      <c r="G60" s="221"/>
      <c r="H60" s="221"/>
      <c r="I60" s="221"/>
      <c r="J60" s="221"/>
      <c r="K60" s="221"/>
      <c r="L60" s="221"/>
      <c r="M60" s="221"/>
      <c r="N60" s="60"/>
    </row>
    <row r="61" spans="2:15" ht="15" customHeight="1" x14ac:dyDescent="0.25">
      <c r="B61" s="35"/>
      <c r="C61" s="225"/>
      <c r="D61" s="226"/>
      <c r="E61" s="225"/>
      <c r="F61" s="226"/>
      <c r="G61" s="221"/>
      <c r="H61" s="221"/>
      <c r="I61" s="221"/>
      <c r="J61" s="221"/>
      <c r="K61" s="221"/>
      <c r="L61" s="221"/>
      <c r="M61" s="221"/>
      <c r="N61" s="60"/>
    </row>
    <row r="62" spans="2:15" ht="15" customHeight="1" x14ac:dyDescent="0.25">
      <c r="B62" s="35"/>
      <c r="C62" s="225"/>
      <c r="D62" s="226"/>
      <c r="E62" s="225"/>
      <c r="F62" s="226"/>
      <c r="G62" s="221"/>
      <c r="H62" s="221"/>
      <c r="I62" s="221"/>
      <c r="J62" s="221"/>
      <c r="K62" s="221"/>
      <c r="L62" s="221"/>
      <c r="M62" s="221"/>
      <c r="N62" s="60"/>
    </row>
    <row r="63" spans="2:15" ht="15" customHeight="1" x14ac:dyDescent="0.25">
      <c r="B63" s="35"/>
      <c r="C63" s="227"/>
      <c r="D63" s="228"/>
      <c r="E63" s="227"/>
      <c r="F63" s="228"/>
      <c r="G63" s="222"/>
      <c r="H63" s="222"/>
      <c r="I63" s="222"/>
      <c r="J63" s="222"/>
      <c r="K63" s="222"/>
      <c r="L63" s="222"/>
      <c r="M63" s="222"/>
      <c r="N63" s="60"/>
    </row>
    <row r="64" spans="2:15" ht="15" customHeight="1" x14ac:dyDescent="0.25">
      <c r="B64" s="35"/>
      <c r="C64" s="267"/>
      <c r="D64" s="267"/>
      <c r="E64" s="267"/>
      <c r="F64" s="267"/>
      <c r="G64" s="67"/>
      <c r="H64" s="58"/>
      <c r="I64" s="59"/>
      <c r="J64" s="59"/>
      <c r="K64" s="71" t="str">
        <f>IF(OR(I64="Jet-A",I64="Jet-A1",I64="TS-1",I64="No. 3 Jet"),3.16,IF(OR(I64="Jet-B",I64="AvGas"),3.1,""))</f>
        <v/>
      </c>
      <c r="L64" s="59"/>
      <c r="M64" s="62"/>
      <c r="N64" s="60"/>
      <c r="O64" s="99"/>
    </row>
    <row r="65" spans="2:15" ht="15" customHeight="1" x14ac:dyDescent="0.25">
      <c r="B65" s="35"/>
      <c r="C65" s="267"/>
      <c r="D65" s="267"/>
      <c r="E65" s="267"/>
      <c r="F65" s="267"/>
      <c r="G65" s="67"/>
      <c r="H65" s="58"/>
      <c r="I65" s="59"/>
      <c r="J65" s="59"/>
      <c r="K65" s="71" t="str">
        <f t="shared" ref="K65:K128" si="0">IF(OR(I65="Jet-A",I65="Jet-A1",I65="TS-1",I65="No. 3 Jet"),3.16,IF(OR(I65="Jet-B",I65="AvGas"),3.1,""))</f>
        <v/>
      </c>
      <c r="L65" s="59"/>
      <c r="M65" s="62"/>
      <c r="N65" s="60"/>
    </row>
    <row r="66" spans="2:15" ht="15" customHeight="1" x14ac:dyDescent="0.3">
      <c r="B66" s="35"/>
      <c r="C66" s="267"/>
      <c r="D66" s="267"/>
      <c r="E66" s="267"/>
      <c r="F66" s="267"/>
      <c r="G66" s="67"/>
      <c r="H66" s="58"/>
      <c r="I66" s="59"/>
      <c r="J66" s="59"/>
      <c r="K66" s="71" t="str">
        <f t="shared" si="0"/>
        <v/>
      </c>
      <c r="L66" s="59"/>
      <c r="M66" s="62"/>
      <c r="N66" s="60"/>
      <c r="O66" s="32"/>
    </row>
    <row r="67" spans="2:15" ht="15" customHeight="1" x14ac:dyDescent="0.3">
      <c r="B67" s="35"/>
      <c r="C67" s="267"/>
      <c r="D67" s="267"/>
      <c r="E67" s="267"/>
      <c r="F67" s="267"/>
      <c r="G67" s="67"/>
      <c r="H67" s="58"/>
      <c r="I67" s="59"/>
      <c r="J67" s="59"/>
      <c r="K67" s="71" t="str">
        <f t="shared" si="0"/>
        <v/>
      </c>
      <c r="L67" s="59"/>
      <c r="M67" s="62"/>
      <c r="N67" s="60"/>
      <c r="O67" s="32"/>
    </row>
    <row r="68" spans="2:15" ht="15" customHeight="1" x14ac:dyDescent="0.3">
      <c r="B68" s="35"/>
      <c r="C68" s="267"/>
      <c r="D68" s="267"/>
      <c r="E68" s="267"/>
      <c r="F68" s="267"/>
      <c r="G68" s="67"/>
      <c r="H68" s="58"/>
      <c r="I68" s="59"/>
      <c r="J68" s="59"/>
      <c r="K68" s="71" t="str">
        <f t="shared" si="0"/>
        <v/>
      </c>
      <c r="L68" s="59"/>
      <c r="M68" s="62"/>
      <c r="N68" s="60"/>
      <c r="O68" s="32"/>
    </row>
    <row r="69" spans="2:15" ht="15" customHeight="1" x14ac:dyDescent="0.3">
      <c r="B69" s="35"/>
      <c r="C69" s="267"/>
      <c r="D69" s="267"/>
      <c r="E69" s="267"/>
      <c r="F69" s="267"/>
      <c r="G69" s="67"/>
      <c r="H69" s="58"/>
      <c r="I69" s="59"/>
      <c r="J69" s="59"/>
      <c r="K69" s="71" t="str">
        <f t="shared" si="0"/>
        <v/>
      </c>
      <c r="L69" s="59"/>
      <c r="M69" s="62"/>
      <c r="N69" s="60"/>
      <c r="O69" s="32"/>
    </row>
    <row r="70" spans="2:15" ht="15" customHeight="1" x14ac:dyDescent="0.3">
      <c r="B70" s="35"/>
      <c r="C70" s="267"/>
      <c r="D70" s="267"/>
      <c r="E70" s="267"/>
      <c r="F70" s="267"/>
      <c r="G70" s="67"/>
      <c r="H70" s="58"/>
      <c r="I70" s="59"/>
      <c r="J70" s="59"/>
      <c r="K70" s="71" t="str">
        <f t="shared" si="0"/>
        <v/>
      </c>
      <c r="L70" s="59"/>
      <c r="M70" s="62"/>
      <c r="N70" s="60"/>
      <c r="O70" s="32"/>
    </row>
    <row r="71" spans="2:15" ht="15" customHeight="1" x14ac:dyDescent="0.3">
      <c r="B71" s="35"/>
      <c r="C71" s="267"/>
      <c r="D71" s="267"/>
      <c r="E71" s="267"/>
      <c r="F71" s="267"/>
      <c r="G71" s="67"/>
      <c r="H71" s="58"/>
      <c r="I71" s="59"/>
      <c r="J71" s="59"/>
      <c r="K71" s="71" t="str">
        <f t="shared" si="0"/>
        <v/>
      </c>
      <c r="L71" s="59"/>
      <c r="M71" s="62"/>
      <c r="N71" s="60"/>
      <c r="O71" s="32"/>
    </row>
    <row r="72" spans="2:15" ht="15" customHeight="1" x14ac:dyDescent="0.3">
      <c r="B72" s="35"/>
      <c r="C72" s="267"/>
      <c r="D72" s="267"/>
      <c r="E72" s="267"/>
      <c r="F72" s="267"/>
      <c r="G72" s="67"/>
      <c r="H72" s="58"/>
      <c r="I72" s="59"/>
      <c r="J72" s="59"/>
      <c r="K72" s="71" t="str">
        <f t="shared" si="0"/>
        <v/>
      </c>
      <c r="L72" s="59"/>
      <c r="M72" s="62"/>
      <c r="N72" s="60"/>
      <c r="O72" s="32"/>
    </row>
    <row r="73" spans="2:15" ht="15" customHeight="1" x14ac:dyDescent="0.3">
      <c r="B73" s="35"/>
      <c r="C73" s="267"/>
      <c r="D73" s="267"/>
      <c r="E73" s="267"/>
      <c r="F73" s="267"/>
      <c r="G73" s="67"/>
      <c r="H73" s="58"/>
      <c r="I73" s="59"/>
      <c r="J73" s="59"/>
      <c r="K73" s="71" t="str">
        <f t="shared" si="0"/>
        <v/>
      </c>
      <c r="L73" s="59"/>
      <c r="M73" s="62"/>
      <c r="N73" s="60"/>
      <c r="O73" s="32"/>
    </row>
    <row r="74" spans="2:15" ht="15" customHeight="1" x14ac:dyDescent="0.3">
      <c r="B74" s="35"/>
      <c r="C74" s="267"/>
      <c r="D74" s="267"/>
      <c r="E74" s="267"/>
      <c r="F74" s="267"/>
      <c r="G74" s="67"/>
      <c r="H74" s="58"/>
      <c r="I74" s="59"/>
      <c r="J74" s="59"/>
      <c r="K74" s="71" t="str">
        <f t="shared" si="0"/>
        <v/>
      </c>
      <c r="L74" s="59"/>
      <c r="M74" s="62"/>
      <c r="N74" s="60"/>
      <c r="O74" s="32"/>
    </row>
    <row r="75" spans="2:15" ht="15" customHeight="1" x14ac:dyDescent="0.3">
      <c r="B75" s="35"/>
      <c r="C75" s="267"/>
      <c r="D75" s="267"/>
      <c r="E75" s="267"/>
      <c r="F75" s="267"/>
      <c r="G75" s="67"/>
      <c r="H75" s="58"/>
      <c r="I75" s="59"/>
      <c r="J75" s="59"/>
      <c r="K75" s="71" t="str">
        <f t="shared" si="0"/>
        <v/>
      </c>
      <c r="L75" s="59"/>
      <c r="M75" s="62"/>
      <c r="N75" s="60"/>
      <c r="O75" s="32"/>
    </row>
    <row r="76" spans="2:15" ht="15" customHeight="1" x14ac:dyDescent="0.3">
      <c r="B76" s="35"/>
      <c r="C76" s="267"/>
      <c r="D76" s="267"/>
      <c r="E76" s="267"/>
      <c r="F76" s="267"/>
      <c r="G76" s="67"/>
      <c r="H76" s="58"/>
      <c r="I76" s="59"/>
      <c r="J76" s="59"/>
      <c r="K76" s="71" t="str">
        <f t="shared" si="0"/>
        <v/>
      </c>
      <c r="L76" s="59"/>
      <c r="M76" s="62"/>
      <c r="N76" s="60"/>
      <c r="O76" s="32"/>
    </row>
    <row r="77" spans="2:15" ht="15" customHeight="1" x14ac:dyDescent="0.3">
      <c r="B77" s="35"/>
      <c r="C77" s="267"/>
      <c r="D77" s="267"/>
      <c r="E77" s="267"/>
      <c r="F77" s="267"/>
      <c r="G77" s="67"/>
      <c r="H77" s="58"/>
      <c r="I77" s="59"/>
      <c r="J77" s="59"/>
      <c r="K77" s="71" t="str">
        <f t="shared" si="0"/>
        <v/>
      </c>
      <c r="L77" s="59"/>
      <c r="M77" s="62"/>
      <c r="N77" s="60"/>
      <c r="O77" s="32"/>
    </row>
    <row r="78" spans="2:15" ht="15" customHeight="1" x14ac:dyDescent="0.3">
      <c r="B78" s="35"/>
      <c r="C78" s="267"/>
      <c r="D78" s="267"/>
      <c r="E78" s="267"/>
      <c r="F78" s="267"/>
      <c r="G78" s="67"/>
      <c r="H78" s="58"/>
      <c r="I78" s="59"/>
      <c r="J78" s="59"/>
      <c r="K78" s="71" t="str">
        <f t="shared" si="0"/>
        <v/>
      </c>
      <c r="L78" s="59"/>
      <c r="M78" s="62"/>
      <c r="N78" s="60"/>
      <c r="O78" s="32"/>
    </row>
    <row r="79" spans="2:15" ht="15" customHeight="1" x14ac:dyDescent="0.3">
      <c r="B79" s="35"/>
      <c r="C79" s="267"/>
      <c r="D79" s="267"/>
      <c r="E79" s="267"/>
      <c r="F79" s="267"/>
      <c r="G79" s="67"/>
      <c r="H79" s="58"/>
      <c r="I79" s="59"/>
      <c r="J79" s="59"/>
      <c r="K79" s="71" t="str">
        <f t="shared" si="0"/>
        <v/>
      </c>
      <c r="L79" s="59"/>
      <c r="M79" s="62"/>
      <c r="N79" s="60"/>
      <c r="O79" s="32"/>
    </row>
    <row r="80" spans="2:15" ht="15" customHeight="1" x14ac:dyDescent="0.3">
      <c r="B80" s="35"/>
      <c r="C80" s="267"/>
      <c r="D80" s="267"/>
      <c r="E80" s="267"/>
      <c r="F80" s="267"/>
      <c r="G80" s="67"/>
      <c r="H80" s="58"/>
      <c r="I80" s="59"/>
      <c r="J80" s="59"/>
      <c r="K80" s="71" t="str">
        <f t="shared" si="0"/>
        <v/>
      </c>
      <c r="L80" s="59"/>
      <c r="M80" s="62"/>
      <c r="N80" s="60"/>
      <c r="O80" s="32"/>
    </row>
    <row r="81" spans="2:15" ht="15" customHeight="1" x14ac:dyDescent="0.3">
      <c r="B81" s="35"/>
      <c r="C81" s="267"/>
      <c r="D81" s="267"/>
      <c r="E81" s="267"/>
      <c r="F81" s="267"/>
      <c r="G81" s="67"/>
      <c r="H81" s="58"/>
      <c r="I81" s="59"/>
      <c r="J81" s="59"/>
      <c r="K81" s="71" t="str">
        <f t="shared" si="0"/>
        <v/>
      </c>
      <c r="L81" s="59"/>
      <c r="M81" s="62"/>
      <c r="N81" s="60"/>
      <c r="O81" s="32"/>
    </row>
    <row r="82" spans="2:15" ht="15" customHeight="1" x14ac:dyDescent="0.3">
      <c r="B82" s="35"/>
      <c r="C82" s="267"/>
      <c r="D82" s="267"/>
      <c r="E82" s="267"/>
      <c r="F82" s="267"/>
      <c r="G82" s="67"/>
      <c r="H82" s="58"/>
      <c r="I82" s="59"/>
      <c r="J82" s="59"/>
      <c r="K82" s="71" t="str">
        <f t="shared" si="0"/>
        <v/>
      </c>
      <c r="L82" s="59"/>
      <c r="M82" s="62"/>
      <c r="N82" s="60"/>
      <c r="O82" s="32"/>
    </row>
    <row r="83" spans="2:15" ht="15" customHeight="1" x14ac:dyDescent="0.3">
      <c r="B83" s="35"/>
      <c r="C83" s="267"/>
      <c r="D83" s="267"/>
      <c r="E83" s="267"/>
      <c r="F83" s="267"/>
      <c r="G83" s="67"/>
      <c r="H83" s="58"/>
      <c r="I83" s="59"/>
      <c r="J83" s="59"/>
      <c r="K83" s="71" t="str">
        <f t="shared" si="0"/>
        <v/>
      </c>
      <c r="L83" s="59"/>
      <c r="M83" s="62"/>
      <c r="N83" s="60"/>
      <c r="O83" s="32"/>
    </row>
    <row r="84" spans="2:15" ht="15" customHeight="1" x14ac:dyDescent="0.3">
      <c r="B84" s="35"/>
      <c r="C84" s="267"/>
      <c r="D84" s="267"/>
      <c r="E84" s="267"/>
      <c r="F84" s="267"/>
      <c r="G84" s="67"/>
      <c r="H84" s="58"/>
      <c r="I84" s="59"/>
      <c r="J84" s="59"/>
      <c r="K84" s="71" t="str">
        <f t="shared" si="0"/>
        <v/>
      </c>
      <c r="L84" s="59"/>
      <c r="M84" s="62"/>
      <c r="N84" s="60"/>
      <c r="O84" s="32"/>
    </row>
    <row r="85" spans="2:15" ht="15" customHeight="1" x14ac:dyDescent="0.3">
      <c r="B85" s="35"/>
      <c r="C85" s="267"/>
      <c r="D85" s="267"/>
      <c r="E85" s="267"/>
      <c r="F85" s="267"/>
      <c r="G85" s="67"/>
      <c r="H85" s="58"/>
      <c r="I85" s="59"/>
      <c r="J85" s="59"/>
      <c r="K85" s="71" t="str">
        <f t="shared" si="0"/>
        <v/>
      </c>
      <c r="L85" s="59"/>
      <c r="M85" s="62"/>
      <c r="N85" s="60"/>
      <c r="O85" s="32"/>
    </row>
    <row r="86" spans="2:15" ht="15" customHeight="1" x14ac:dyDescent="0.3">
      <c r="B86" s="35"/>
      <c r="C86" s="267"/>
      <c r="D86" s="267"/>
      <c r="E86" s="267"/>
      <c r="F86" s="267"/>
      <c r="G86" s="67"/>
      <c r="H86" s="58"/>
      <c r="I86" s="59"/>
      <c r="J86" s="59"/>
      <c r="K86" s="71" t="str">
        <f t="shared" si="0"/>
        <v/>
      </c>
      <c r="L86" s="59"/>
      <c r="M86" s="62"/>
      <c r="N86" s="60"/>
      <c r="O86" s="32"/>
    </row>
    <row r="87" spans="2:15" ht="15" customHeight="1" x14ac:dyDescent="0.3">
      <c r="B87" s="35"/>
      <c r="C87" s="267"/>
      <c r="D87" s="267"/>
      <c r="E87" s="267"/>
      <c r="F87" s="267"/>
      <c r="G87" s="67"/>
      <c r="H87" s="58"/>
      <c r="I87" s="59"/>
      <c r="J87" s="59"/>
      <c r="K87" s="71" t="str">
        <f t="shared" si="0"/>
        <v/>
      </c>
      <c r="L87" s="59"/>
      <c r="M87" s="62"/>
      <c r="N87" s="60"/>
      <c r="O87" s="32"/>
    </row>
    <row r="88" spans="2:15" ht="15" customHeight="1" x14ac:dyDescent="0.3">
      <c r="B88" s="35"/>
      <c r="C88" s="267"/>
      <c r="D88" s="267"/>
      <c r="E88" s="267"/>
      <c r="F88" s="267"/>
      <c r="G88" s="67"/>
      <c r="H88" s="58"/>
      <c r="I88" s="59"/>
      <c r="J88" s="59"/>
      <c r="K88" s="71" t="str">
        <f t="shared" si="0"/>
        <v/>
      </c>
      <c r="L88" s="59"/>
      <c r="M88" s="62"/>
      <c r="N88" s="60"/>
      <c r="O88" s="32"/>
    </row>
    <row r="89" spans="2:15" ht="15" customHeight="1" x14ac:dyDescent="0.3">
      <c r="B89" s="35"/>
      <c r="C89" s="267"/>
      <c r="D89" s="267"/>
      <c r="E89" s="267"/>
      <c r="F89" s="267"/>
      <c r="G89" s="67"/>
      <c r="H89" s="58"/>
      <c r="I89" s="59"/>
      <c r="J89" s="59"/>
      <c r="K89" s="71" t="str">
        <f t="shared" si="0"/>
        <v/>
      </c>
      <c r="L89" s="59"/>
      <c r="M89" s="62"/>
      <c r="N89" s="60"/>
      <c r="O89" s="32"/>
    </row>
    <row r="90" spans="2:15" ht="15" customHeight="1" x14ac:dyDescent="0.3">
      <c r="B90" s="35"/>
      <c r="C90" s="267"/>
      <c r="D90" s="267"/>
      <c r="E90" s="267"/>
      <c r="F90" s="267"/>
      <c r="G90" s="67"/>
      <c r="H90" s="58"/>
      <c r="I90" s="59"/>
      <c r="J90" s="59"/>
      <c r="K90" s="71" t="str">
        <f t="shared" si="0"/>
        <v/>
      </c>
      <c r="L90" s="59"/>
      <c r="M90" s="62"/>
      <c r="N90" s="60"/>
      <c r="O90" s="32"/>
    </row>
    <row r="91" spans="2:15" ht="15" customHeight="1" x14ac:dyDescent="0.3">
      <c r="B91" s="35"/>
      <c r="C91" s="267"/>
      <c r="D91" s="267"/>
      <c r="E91" s="267"/>
      <c r="F91" s="267"/>
      <c r="G91" s="67"/>
      <c r="H91" s="58"/>
      <c r="I91" s="59"/>
      <c r="J91" s="59"/>
      <c r="K91" s="71" t="str">
        <f t="shared" si="0"/>
        <v/>
      </c>
      <c r="L91" s="59"/>
      <c r="M91" s="62"/>
      <c r="N91" s="60"/>
      <c r="O91" s="32"/>
    </row>
    <row r="92" spans="2:15" ht="15" customHeight="1" x14ac:dyDescent="0.3">
      <c r="B92" s="35"/>
      <c r="C92" s="267"/>
      <c r="D92" s="267"/>
      <c r="E92" s="267"/>
      <c r="F92" s="267"/>
      <c r="G92" s="67"/>
      <c r="H92" s="58"/>
      <c r="I92" s="59"/>
      <c r="J92" s="59"/>
      <c r="K92" s="71" t="str">
        <f t="shared" si="0"/>
        <v/>
      </c>
      <c r="L92" s="59"/>
      <c r="M92" s="62"/>
      <c r="N92" s="60"/>
      <c r="O92" s="32"/>
    </row>
    <row r="93" spans="2:15" ht="15" customHeight="1" x14ac:dyDescent="0.3">
      <c r="B93" s="35"/>
      <c r="C93" s="267"/>
      <c r="D93" s="267"/>
      <c r="E93" s="267"/>
      <c r="F93" s="267"/>
      <c r="G93" s="67"/>
      <c r="H93" s="58"/>
      <c r="I93" s="59"/>
      <c r="J93" s="59"/>
      <c r="K93" s="71" t="str">
        <f t="shared" si="0"/>
        <v/>
      </c>
      <c r="L93" s="59"/>
      <c r="M93" s="62"/>
      <c r="N93" s="60"/>
      <c r="O93" s="32"/>
    </row>
    <row r="94" spans="2:15" ht="15" customHeight="1" x14ac:dyDescent="0.3">
      <c r="B94" s="35"/>
      <c r="C94" s="267"/>
      <c r="D94" s="267"/>
      <c r="E94" s="267"/>
      <c r="F94" s="267"/>
      <c r="G94" s="67"/>
      <c r="H94" s="58"/>
      <c r="I94" s="59"/>
      <c r="J94" s="59"/>
      <c r="K94" s="71" t="str">
        <f t="shared" si="0"/>
        <v/>
      </c>
      <c r="L94" s="59"/>
      <c r="M94" s="62"/>
      <c r="N94" s="60"/>
      <c r="O94" s="32"/>
    </row>
    <row r="95" spans="2:15" ht="15" customHeight="1" x14ac:dyDescent="0.3">
      <c r="B95" s="35"/>
      <c r="C95" s="267"/>
      <c r="D95" s="267"/>
      <c r="E95" s="267"/>
      <c r="F95" s="267"/>
      <c r="G95" s="67"/>
      <c r="H95" s="58"/>
      <c r="I95" s="59"/>
      <c r="J95" s="59"/>
      <c r="K95" s="71" t="str">
        <f t="shared" si="0"/>
        <v/>
      </c>
      <c r="L95" s="59"/>
      <c r="M95" s="62"/>
      <c r="N95" s="60"/>
      <c r="O95" s="32"/>
    </row>
    <row r="96" spans="2:15" ht="15" customHeight="1" x14ac:dyDescent="0.25">
      <c r="B96" s="35"/>
      <c r="C96" s="267"/>
      <c r="D96" s="267"/>
      <c r="E96" s="267"/>
      <c r="F96" s="267"/>
      <c r="G96" s="67"/>
      <c r="H96" s="58"/>
      <c r="I96" s="59"/>
      <c r="J96" s="59"/>
      <c r="K96" s="71" t="str">
        <f t="shared" si="0"/>
        <v/>
      </c>
      <c r="L96" s="59"/>
      <c r="M96" s="62"/>
      <c r="N96" s="60"/>
    </row>
    <row r="97" spans="2:14" ht="15" customHeight="1" x14ac:dyDescent="0.25">
      <c r="B97" s="35"/>
      <c r="C97" s="267"/>
      <c r="D97" s="267"/>
      <c r="E97" s="267"/>
      <c r="F97" s="267"/>
      <c r="G97" s="67"/>
      <c r="H97" s="58"/>
      <c r="I97" s="59"/>
      <c r="J97" s="59"/>
      <c r="K97" s="71" t="str">
        <f t="shared" si="0"/>
        <v/>
      </c>
      <c r="L97" s="59"/>
      <c r="M97" s="62"/>
      <c r="N97" s="60"/>
    </row>
    <row r="98" spans="2:14" ht="15" customHeight="1" x14ac:dyDescent="0.25">
      <c r="B98" s="35"/>
      <c r="C98" s="267"/>
      <c r="D98" s="267"/>
      <c r="E98" s="267"/>
      <c r="F98" s="267"/>
      <c r="G98" s="67"/>
      <c r="H98" s="58"/>
      <c r="I98" s="59"/>
      <c r="J98" s="59"/>
      <c r="K98" s="71" t="str">
        <f t="shared" si="0"/>
        <v/>
      </c>
      <c r="L98" s="59"/>
      <c r="M98" s="62"/>
      <c r="N98" s="60"/>
    </row>
    <row r="99" spans="2:14" ht="15" customHeight="1" x14ac:dyDescent="0.25">
      <c r="B99" s="35"/>
      <c r="C99" s="267"/>
      <c r="D99" s="267"/>
      <c r="E99" s="267"/>
      <c r="F99" s="267"/>
      <c r="G99" s="67"/>
      <c r="H99" s="58"/>
      <c r="I99" s="59"/>
      <c r="J99" s="59"/>
      <c r="K99" s="71" t="str">
        <f t="shared" si="0"/>
        <v/>
      </c>
      <c r="L99" s="59"/>
      <c r="M99" s="62"/>
      <c r="N99" s="60"/>
    </row>
    <row r="100" spans="2:14" ht="15" customHeight="1" x14ac:dyDescent="0.25">
      <c r="B100" s="35"/>
      <c r="C100" s="267"/>
      <c r="D100" s="267"/>
      <c r="E100" s="267"/>
      <c r="F100" s="267"/>
      <c r="G100" s="67"/>
      <c r="H100" s="58"/>
      <c r="I100" s="59"/>
      <c r="J100" s="59"/>
      <c r="K100" s="71" t="str">
        <f t="shared" si="0"/>
        <v/>
      </c>
      <c r="L100" s="59"/>
      <c r="M100" s="62"/>
      <c r="N100" s="60"/>
    </row>
    <row r="101" spans="2:14" ht="15" customHeight="1" x14ac:dyDescent="0.25">
      <c r="B101" s="35"/>
      <c r="C101" s="267"/>
      <c r="D101" s="267"/>
      <c r="E101" s="267"/>
      <c r="F101" s="267"/>
      <c r="G101" s="67"/>
      <c r="H101" s="58"/>
      <c r="I101" s="59"/>
      <c r="J101" s="59"/>
      <c r="K101" s="71" t="str">
        <f t="shared" si="0"/>
        <v/>
      </c>
      <c r="L101" s="59"/>
      <c r="M101" s="62"/>
      <c r="N101" s="60"/>
    </row>
    <row r="102" spans="2:14" ht="15" customHeight="1" x14ac:dyDescent="0.25">
      <c r="B102" s="35"/>
      <c r="C102" s="267"/>
      <c r="D102" s="267"/>
      <c r="E102" s="267"/>
      <c r="F102" s="267"/>
      <c r="G102" s="67"/>
      <c r="H102" s="58"/>
      <c r="I102" s="59"/>
      <c r="J102" s="59"/>
      <c r="K102" s="71" t="str">
        <f t="shared" si="0"/>
        <v/>
      </c>
      <c r="L102" s="59"/>
      <c r="M102" s="62"/>
      <c r="N102" s="60"/>
    </row>
    <row r="103" spans="2:14" ht="15" customHeight="1" x14ac:dyDescent="0.25">
      <c r="B103" s="35"/>
      <c r="C103" s="267"/>
      <c r="D103" s="267"/>
      <c r="E103" s="267"/>
      <c r="F103" s="267"/>
      <c r="G103" s="67"/>
      <c r="H103" s="58"/>
      <c r="I103" s="59"/>
      <c r="J103" s="59"/>
      <c r="K103" s="71" t="str">
        <f t="shared" si="0"/>
        <v/>
      </c>
      <c r="L103" s="59"/>
      <c r="M103" s="62"/>
      <c r="N103" s="60"/>
    </row>
    <row r="104" spans="2:14" ht="15" customHeight="1" x14ac:dyDescent="0.25">
      <c r="B104" s="35"/>
      <c r="C104" s="267"/>
      <c r="D104" s="267"/>
      <c r="E104" s="267"/>
      <c r="F104" s="267"/>
      <c r="G104" s="67"/>
      <c r="H104" s="58"/>
      <c r="I104" s="59"/>
      <c r="J104" s="59"/>
      <c r="K104" s="71" t="str">
        <f t="shared" si="0"/>
        <v/>
      </c>
      <c r="L104" s="59"/>
      <c r="M104" s="62"/>
      <c r="N104" s="60"/>
    </row>
    <row r="105" spans="2:14" ht="15" customHeight="1" x14ac:dyDescent="0.25">
      <c r="B105" s="35"/>
      <c r="C105" s="267"/>
      <c r="D105" s="267"/>
      <c r="E105" s="267"/>
      <c r="F105" s="267"/>
      <c r="G105" s="67"/>
      <c r="H105" s="58"/>
      <c r="I105" s="59"/>
      <c r="J105" s="59"/>
      <c r="K105" s="71" t="str">
        <f t="shared" si="0"/>
        <v/>
      </c>
      <c r="L105" s="59"/>
      <c r="M105" s="62"/>
      <c r="N105" s="60"/>
    </row>
    <row r="106" spans="2:14" ht="15" customHeight="1" x14ac:dyDescent="0.25">
      <c r="B106" s="35"/>
      <c r="C106" s="267"/>
      <c r="D106" s="267"/>
      <c r="E106" s="267"/>
      <c r="F106" s="267"/>
      <c r="G106" s="67"/>
      <c r="H106" s="58"/>
      <c r="I106" s="59"/>
      <c r="J106" s="59"/>
      <c r="K106" s="71" t="str">
        <f t="shared" si="0"/>
        <v/>
      </c>
      <c r="L106" s="59"/>
      <c r="M106" s="62"/>
      <c r="N106" s="60"/>
    </row>
    <row r="107" spans="2:14" ht="15" customHeight="1" x14ac:dyDescent="0.25">
      <c r="B107" s="35"/>
      <c r="C107" s="267"/>
      <c r="D107" s="267"/>
      <c r="E107" s="267"/>
      <c r="F107" s="267"/>
      <c r="G107" s="67"/>
      <c r="H107" s="58"/>
      <c r="I107" s="59"/>
      <c r="J107" s="59"/>
      <c r="K107" s="71" t="str">
        <f t="shared" si="0"/>
        <v/>
      </c>
      <c r="L107" s="59"/>
      <c r="M107" s="62"/>
      <c r="N107" s="60"/>
    </row>
    <row r="108" spans="2:14" ht="15" customHeight="1" x14ac:dyDescent="0.25">
      <c r="B108" s="35"/>
      <c r="C108" s="267"/>
      <c r="D108" s="267"/>
      <c r="E108" s="267"/>
      <c r="F108" s="267"/>
      <c r="G108" s="67"/>
      <c r="H108" s="58"/>
      <c r="I108" s="59"/>
      <c r="J108" s="59"/>
      <c r="K108" s="71" t="str">
        <f t="shared" si="0"/>
        <v/>
      </c>
      <c r="L108" s="59"/>
      <c r="M108" s="62"/>
      <c r="N108" s="60"/>
    </row>
    <row r="109" spans="2:14" ht="15" customHeight="1" x14ac:dyDescent="0.25">
      <c r="B109" s="35"/>
      <c r="C109" s="267"/>
      <c r="D109" s="267"/>
      <c r="E109" s="267"/>
      <c r="F109" s="267"/>
      <c r="G109" s="67"/>
      <c r="H109" s="58"/>
      <c r="I109" s="59"/>
      <c r="J109" s="59"/>
      <c r="K109" s="71" t="str">
        <f t="shared" si="0"/>
        <v/>
      </c>
      <c r="L109" s="59"/>
      <c r="M109" s="62"/>
      <c r="N109" s="60"/>
    </row>
    <row r="110" spans="2:14" ht="15" customHeight="1" x14ac:dyDescent="0.25">
      <c r="B110" s="35"/>
      <c r="C110" s="267"/>
      <c r="D110" s="267"/>
      <c r="E110" s="267"/>
      <c r="F110" s="267"/>
      <c r="G110" s="67"/>
      <c r="H110" s="58"/>
      <c r="I110" s="59"/>
      <c r="J110" s="59"/>
      <c r="K110" s="71" t="str">
        <f t="shared" si="0"/>
        <v/>
      </c>
      <c r="L110" s="59"/>
      <c r="M110" s="62"/>
      <c r="N110" s="60"/>
    </row>
    <row r="111" spans="2:14" ht="15" customHeight="1" x14ac:dyDescent="0.25">
      <c r="B111" s="35"/>
      <c r="C111" s="267"/>
      <c r="D111" s="267"/>
      <c r="E111" s="267"/>
      <c r="F111" s="267"/>
      <c r="G111" s="67"/>
      <c r="H111" s="58"/>
      <c r="I111" s="59"/>
      <c r="J111" s="59"/>
      <c r="K111" s="71" t="str">
        <f t="shared" si="0"/>
        <v/>
      </c>
      <c r="L111" s="59"/>
      <c r="M111" s="62"/>
      <c r="N111" s="60"/>
    </row>
    <row r="112" spans="2:14" ht="15" customHeight="1" x14ac:dyDescent="0.25">
      <c r="B112" s="35"/>
      <c r="C112" s="267"/>
      <c r="D112" s="267"/>
      <c r="E112" s="267"/>
      <c r="F112" s="267"/>
      <c r="G112" s="67"/>
      <c r="H112" s="58"/>
      <c r="I112" s="59"/>
      <c r="J112" s="59"/>
      <c r="K112" s="71" t="str">
        <f t="shared" si="0"/>
        <v/>
      </c>
      <c r="L112" s="59"/>
      <c r="M112" s="62"/>
      <c r="N112" s="60"/>
    </row>
    <row r="113" spans="2:14" ht="15" customHeight="1" x14ac:dyDescent="0.25">
      <c r="B113" s="35"/>
      <c r="C113" s="267"/>
      <c r="D113" s="267"/>
      <c r="E113" s="267"/>
      <c r="F113" s="267"/>
      <c r="G113" s="67"/>
      <c r="H113" s="58"/>
      <c r="I113" s="59"/>
      <c r="J113" s="59"/>
      <c r="K113" s="71" t="str">
        <f t="shared" si="0"/>
        <v/>
      </c>
      <c r="L113" s="59"/>
      <c r="M113" s="62"/>
      <c r="N113" s="60"/>
    </row>
    <row r="114" spans="2:14" ht="15" customHeight="1" x14ac:dyDescent="0.25">
      <c r="B114" s="35"/>
      <c r="C114" s="267"/>
      <c r="D114" s="267"/>
      <c r="E114" s="267"/>
      <c r="F114" s="267"/>
      <c r="G114" s="67"/>
      <c r="H114" s="58"/>
      <c r="I114" s="59"/>
      <c r="J114" s="59"/>
      <c r="K114" s="71" t="str">
        <f t="shared" si="0"/>
        <v/>
      </c>
      <c r="L114" s="59"/>
      <c r="M114" s="62"/>
      <c r="N114" s="60"/>
    </row>
    <row r="115" spans="2:14" ht="15" customHeight="1" x14ac:dyDescent="0.25">
      <c r="B115" s="35"/>
      <c r="C115" s="267"/>
      <c r="D115" s="267"/>
      <c r="E115" s="267"/>
      <c r="F115" s="267"/>
      <c r="G115" s="67"/>
      <c r="H115" s="58"/>
      <c r="I115" s="59"/>
      <c r="J115" s="59"/>
      <c r="K115" s="71" t="str">
        <f t="shared" si="0"/>
        <v/>
      </c>
      <c r="L115" s="59"/>
      <c r="M115" s="62"/>
      <c r="N115" s="60"/>
    </row>
    <row r="116" spans="2:14" ht="15" customHeight="1" x14ac:dyDescent="0.25">
      <c r="B116" s="35"/>
      <c r="C116" s="267"/>
      <c r="D116" s="267"/>
      <c r="E116" s="267"/>
      <c r="F116" s="267"/>
      <c r="G116" s="67"/>
      <c r="H116" s="58"/>
      <c r="I116" s="59"/>
      <c r="J116" s="59"/>
      <c r="K116" s="71" t="str">
        <f t="shared" si="0"/>
        <v/>
      </c>
      <c r="L116" s="59"/>
      <c r="M116" s="62"/>
      <c r="N116" s="60"/>
    </row>
    <row r="117" spans="2:14" ht="15" customHeight="1" x14ac:dyDescent="0.25">
      <c r="B117" s="35"/>
      <c r="C117" s="267"/>
      <c r="D117" s="267"/>
      <c r="E117" s="267"/>
      <c r="F117" s="267"/>
      <c r="G117" s="67"/>
      <c r="H117" s="58"/>
      <c r="I117" s="59"/>
      <c r="J117" s="59"/>
      <c r="K117" s="71" t="str">
        <f t="shared" si="0"/>
        <v/>
      </c>
      <c r="L117" s="59"/>
      <c r="M117" s="62"/>
      <c r="N117" s="60"/>
    </row>
    <row r="118" spans="2:14" ht="15" customHeight="1" x14ac:dyDescent="0.25">
      <c r="B118" s="35"/>
      <c r="C118" s="267"/>
      <c r="D118" s="267"/>
      <c r="E118" s="267"/>
      <c r="F118" s="267"/>
      <c r="G118" s="67"/>
      <c r="H118" s="58"/>
      <c r="I118" s="59"/>
      <c r="J118" s="59"/>
      <c r="K118" s="71" t="str">
        <f t="shared" si="0"/>
        <v/>
      </c>
      <c r="L118" s="59"/>
      <c r="M118" s="62"/>
      <c r="N118" s="60"/>
    </row>
    <row r="119" spans="2:14" ht="15" customHeight="1" x14ac:dyDescent="0.25">
      <c r="B119" s="35"/>
      <c r="C119" s="267"/>
      <c r="D119" s="267"/>
      <c r="E119" s="267"/>
      <c r="F119" s="267"/>
      <c r="G119" s="67"/>
      <c r="H119" s="58"/>
      <c r="I119" s="59"/>
      <c r="J119" s="59"/>
      <c r="K119" s="71" t="str">
        <f t="shared" si="0"/>
        <v/>
      </c>
      <c r="L119" s="59"/>
      <c r="M119" s="62"/>
      <c r="N119" s="60"/>
    </row>
    <row r="120" spans="2:14" ht="15" customHeight="1" x14ac:dyDescent="0.25">
      <c r="B120" s="35"/>
      <c r="C120" s="267"/>
      <c r="D120" s="267"/>
      <c r="E120" s="267"/>
      <c r="F120" s="267"/>
      <c r="G120" s="67"/>
      <c r="H120" s="58"/>
      <c r="I120" s="59"/>
      <c r="J120" s="59"/>
      <c r="K120" s="71" t="str">
        <f t="shared" si="0"/>
        <v/>
      </c>
      <c r="L120" s="59"/>
      <c r="M120" s="62"/>
      <c r="N120" s="60"/>
    </row>
    <row r="121" spans="2:14" ht="15" customHeight="1" x14ac:dyDescent="0.25">
      <c r="B121" s="35"/>
      <c r="C121" s="267"/>
      <c r="D121" s="267"/>
      <c r="E121" s="267"/>
      <c r="F121" s="267"/>
      <c r="G121" s="67"/>
      <c r="H121" s="58"/>
      <c r="I121" s="59"/>
      <c r="J121" s="59"/>
      <c r="K121" s="71" t="str">
        <f t="shared" si="0"/>
        <v/>
      </c>
      <c r="L121" s="59"/>
      <c r="M121" s="62"/>
      <c r="N121" s="60"/>
    </row>
    <row r="122" spans="2:14" ht="15" customHeight="1" x14ac:dyDescent="0.25">
      <c r="B122" s="35"/>
      <c r="C122" s="267"/>
      <c r="D122" s="267"/>
      <c r="E122" s="267"/>
      <c r="F122" s="267"/>
      <c r="G122" s="67"/>
      <c r="H122" s="58"/>
      <c r="I122" s="59"/>
      <c r="J122" s="59"/>
      <c r="K122" s="71" t="str">
        <f t="shared" si="0"/>
        <v/>
      </c>
      <c r="L122" s="59"/>
      <c r="M122" s="62"/>
      <c r="N122" s="60"/>
    </row>
    <row r="123" spans="2:14" ht="15" customHeight="1" x14ac:dyDescent="0.25">
      <c r="B123" s="35"/>
      <c r="C123" s="267"/>
      <c r="D123" s="267"/>
      <c r="E123" s="267"/>
      <c r="F123" s="267"/>
      <c r="G123" s="67"/>
      <c r="H123" s="58"/>
      <c r="I123" s="59"/>
      <c r="J123" s="59"/>
      <c r="K123" s="71" t="str">
        <f t="shared" si="0"/>
        <v/>
      </c>
      <c r="L123" s="59"/>
      <c r="M123" s="62"/>
      <c r="N123" s="60"/>
    </row>
    <row r="124" spans="2:14" ht="15" customHeight="1" x14ac:dyDescent="0.25">
      <c r="B124" s="35"/>
      <c r="C124" s="267"/>
      <c r="D124" s="267"/>
      <c r="E124" s="267"/>
      <c r="F124" s="267"/>
      <c r="G124" s="67"/>
      <c r="H124" s="58"/>
      <c r="I124" s="59"/>
      <c r="J124" s="59"/>
      <c r="K124" s="71" t="str">
        <f t="shared" si="0"/>
        <v/>
      </c>
      <c r="L124" s="59"/>
      <c r="M124" s="62"/>
      <c r="N124" s="60"/>
    </row>
    <row r="125" spans="2:14" ht="15" customHeight="1" x14ac:dyDescent="0.25">
      <c r="B125" s="35"/>
      <c r="C125" s="267"/>
      <c r="D125" s="267"/>
      <c r="E125" s="267"/>
      <c r="F125" s="267"/>
      <c r="G125" s="67"/>
      <c r="H125" s="58"/>
      <c r="I125" s="59"/>
      <c r="J125" s="59"/>
      <c r="K125" s="71" t="str">
        <f t="shared" si="0"/>
        <v/>
      </c>
      <c r="L125" s="59"/>
      <c r="M125" s="62"/>
      <c r="N125" s="60"/>
    </row>
    <row r="126" spans="2:14" ht="15" customHeight="1" x14ac:dyDescent="0.25">
      <c r="B126" s="35"/>
      <c r="C126" s="267"/>
      <c r="D126" s="267"/>
      <c r="E126" s="267"/>
      <c r="F126" s="267"/>
      <c r="G126" s="67"/>
      <c r="H126" s="58"/>
      <c r="I126" s="59"/>
      <c r="J126" s="59"/>
      <c r="K126" s="71" t="str">
        <f t="shared" si="0"/>
        <v/>
      </c>
      <c r="L126" s="59"/>
      <c r="M126" s="62"/>
      <c r="N126" s="60"/>
    </row>
    <row r="127" spans="2:14" ht="15" customHeight="1" x14ac:dyDescent="0.25">
      <c r="B127" s="35"/>
      <c r="C127" s="267"/>
      <c r="D127" s="267"/>
      <c r="E127" s="267"/>
      <c r="F127" s="267"/>
      <c r="G127" s="67"/>
      <c r="H127" s="58"/>
      <c r="I127" s="59"/>
      <c r="J127" s="59"/>
      <c r="K127" s="71" t="str">
        <f t="shared" si="0"/>
        <v/>
      </c>
      <c r="L127" s="59"/>
      <c r="M127" s="62"/>
      <c r="N127" s="60"/>
    </row>
    <row r="128" spans="2:14" ht="15" customHeight="1" x14ac:dyDescent="0.25">
      <c r="B128" s="35"/>
      <c r="C128" s="267"/>
      <c r="D128" s="267"/>
      <c r="E128" s="267"/>
      <c r="F128" s="267"/>
      <c r="G128" s="67"/>
      <c r="H128" s="58"/>
      <c r="I128" s="59"/>
      <c r="J128" s="59"/>
      <c r="K128" s="71" t="str">
        <f t="shared" si="0"/>
        <v/>
      </c>
      <c r="L128" s="59"/>
      <c r="M128" s="62"/>
      <c r="N128" s="60"/>
    </row>
    <row r="129" spans="2:14" ht="15" customHeight="1" x14ac:dyDescent="0.25">
      <c r="B129" s="35"/>
      <c r="C129" s="267"/>
      <c r="D129" s="267"/>
      <c r="E129" s="267"/>
      <c r="F129" s="267"/>
      <c r="G129" s="67"/>
      <c r="H129" s="58"/>
      <c r="I129" s="59"/>
      <c r="J129" s="59"/>
      <c r="K129" s="71" t="str">
        <f t="shared" ref="K129:K192" si="1">IF(OR(I129="Jet-A",I129="Jet-A1",I129="TS-1",I129="No. 3 Jet"),3.16,IF(OR(I129="Jet-B",I129="AvGas"),3.1,""))</f>
        <v/>
      </c>
      <c r="L129" s="59"/>
      <c r="M129" s="62"/>
      <c r="N129" s="60"/>
    </row>
    <row r="130" spans="2:14" ht="15" customHeight="1" x14ac:dyDescent="0.25">
      <c r="B130" s="35"/>
      <c r="C130" s="267"/>
      <c r="D130" s="267"/>
      <c r="E130" s="267"/>
      <c r="F130" s="267"/>
      <c r="G130" s="67"/>
      <c r="H130" s="58"/>
      <c r="I130" s="59"/>
      <c r="J130" s="59"/>
      <c r="K130" s="71" t="str">
        <f t="shared" si="1"/>
        <v/>
      </c>
      <c r="L130" s="59"/>
      <c r="M130" s="62"/>
      <c r="N130" s="60"/>
    </row>
    <row r="131" spans="2:14" ht="15" customHeight="1" x14ac:dyDescent="0.25">
      <c r="B131" s="35"/>
      <c r="C131" s="267"/>
      <c r="D131" s="267"/>
      <c r="E131" s="267"/>
      <c r="F131" s="267"/>
      <c r="G131" s="67"/>
      <c r="H131" s="58"/>
      <c r="I131" s="59"/>
      <c r="J131" s="59"/>
      <c r="K131" s="71" t="str">
        <f t="shared" si="1"/>
        <v/>
      </c>
      <c r="L131" s="59"/>
      <c r="M131" s="62"/>
      <c r="N131" s="60"/>
    </row>
    <row r="132" spans="2:14" ht="15" customHeight="1" x14ac:dyDescent="0.25">
      <c r="B132" s="35"/>
      <c r="C132" s="267"/>
      <c r="D132" s="267"/>
      <c r="E132" s="267"/>
      <c r="F132" s="267"/>
      <c r="G132" s="67"/>
      <c r="H132" s="58"/>
      <c r="I132" s="59"/>
      <c r="J132" s="59"/>
      <c r="K132" s="71" t="str">
        <f t="shared" si="1"/>
        <v/>
      </c>
      <c r="L132" s="59"/>
      <c r="M132" s="62"/>
      <c r="N132" s="60"/>
    </row>
    <row r="133" spans="2:14" ht="15" customHeight="1" x14ac:dyDescent="0.25">
      <c r="B133" s="35"/>
      <c r="C133" s="267"/>
      <c r="D133" s="267"/>
      <c r="E133" s="267"/>
      <c r="F133" s="267"/>
      <c r="G133" s="67"/>
      <c r="H133" s="58"/>
      <c r="I133" s="59"/>
      <c r="J133" s="59"/>
      <c r="K133" s="71" t="str">
        <f t="shared" si="1"/>
        <v/>
      </c>
      <c r="L133" s="59"/>
      <c r="M133" s="62"/>
      <c r="N133" s="60"/>
    </row>
    <row r="134" spans="2:14" ht="15" customHeight="1" x14ac:dyDescent="0.25">
      <c r="B134" s="35"/>
      <c r="C134" s="267"/>
      <c r="D134" s="267"/>
      <c r="E134" s="267"/>
      <c r="F134" s="267"/>
      <c r="G134" s="67"/>
      <c r="H134" s="58"/>
      <c r="I134" s="59"/>
      <c r="J134" s="59"/>
      <c r="K134" s="71" t="str">
        <f t="shared" si="1"/>
        <v/>
      </c>
      <c r="L134" s="59"/>
      <c r="M134" s="62"/>
      <c r="N134" s="60"/>
    </row>
    <row r="135" spans="2:14" ht="15" customHeight="1" x14ac:dyDescent="0.25">
      <c r="B135" s="35"/>
      <c r="C135" s="267"/>
      <c r="D135" s="267"/>
      <c r="E135" s="267"/>
      <c r="F135" s="267"/>
      <c r="G135" s="67"/>
      <c r="H135" s="58"/>
      <c r="I135" s="59"/>
      <c r="J135" s="59"/>
      <c r="K135" s="71" t="str">
        <f t="shared" si="1"/>
        <v/>
      </c>
      <c r="L135" s="59"/>
      <c r="M135" s="62"/>
      <c r="N135" s="60"/>
    </row>
    <row r="136" spans="2:14" ht="15" customHeight="1" x14ac:dyDescent="0.25">
      <c r="B136" s="35"/>
      <c r="C136" s="267"/>
      <c r="D136" s="267"/>
      <c r="E136" s="267"/>
      <c r="F136" s="267"/>
      <c r="G136" s="67"/>
      <c r="H136" s="58"/>
      <c r="I136" s="59"/>
      <c r="J136" s="59"/>
      <c r="K136" s="71" t="str">
        <f t="shared" si="1"/>
        <v/>
      </c>
      <c r="L136" s="59"/>
      <c r="M136" s="62"/>
      <c r="N136" s="60"/>
    </row>
    <row r="137" spans="2:14" ht="15" customHeight="1" x14ac:dyDescent="0.25">
      <c r="B137" s="35"/>
      <c r="C137" s="267"/>
      <c r="D137" s="267"/>
      <c r="E137" s="267"/>
      <c r="F137" s="267"/>
      <c r="G137" s="67"/>
      <c r="H137" s="58"/>
      <c r="I137" s="59"/>
      <c r="J137" s="59"/>
      <c r="K137" s="71" t="str">
        <f t="shared" si="1"/>
        <v/>
      </c>
      <c r="L137" s="59"/>
      <c r="M137" s="62"/>
      <c r="N137" s="60"/>
    </row>
    <row r="138" spans="2:14" ht="15" customHeight="1" x14ac:dyDescent="0.25">
      <c r="B138" s="35"/>
      <c r="C138" s="267"/>
      <c r="D138" s="267"/>
      <c r="E138" s="267"/>
      <c r="F138" s="267"/>
      <c r="G138" s="67"/>
      <c r="H138" s="58"/>
      <c r="I138" s="59"/>
      <c r="J138" s="59"/>
      <c r="K138" s="71" t="str">
        <f t="shared" si="1"/>
        <v/>
      </c>
      <c r="L138" s="59"/>
      <c r="M138" s="62"/>
      <c r="N138" s="60"/>
    </row>
    <row r="139" spans="2:14" ht="15" customHeight="1" x14ac:dyDescent="0.25">
      <c r="B139" s="35"/>
      <c r="C139" s="267"/>
      <c r="D139" s="267"/>
      <c r="E139" s="267"/>
      <c r="F139" s="267"/>
      <c r="G139" s="67"/>
      <c r="H139" s="58"/>
      <c r="I139" s="59"/>
      <c r="J139" s="59"/>
      <c r="K139" s="71" t="str">
        <f t="shared" si="1"/>
        <v/>
      </c>
      <c r="L139" s="59"/>
      <c r="M139" s="62"/>
      <c r="N139" s="60"/>
    </row>
    <row r="140" spans="2:14" ht="15" customHeight="1" x14ac:dyDescent="0.25">
      <c r="B140" s="35"/>
      <c r="C140" s="267"/>
      <c r="D140" s="267"/>
      <c r="E140" s="267"/>
      <c r="F140" s="267"/>
      <c r="G140" s="67"/>
      <c r="H140" s="58"/>
      <c r="I140" s="59"/>
      <c r="J140" s="59"/>
      <c r="K140" s="71" t="str">
        <f t="shared" si="1"/>
        <v/>
      </c>
      <c r="L140" s="59"/>
      <c r="M140" s="62"/>
      <c r="N140" s="60"/>
    </row>
    <row r="141" spans="2:14" ht="15" customHeight="1" x14ac:dyDescent="0.25">
      <c r="B141" s="35"/>
      <c r="C141" s="267"/>
      <c r="D141" s="267"/>
      <c r="E141" s="267"/>
      <c r="F141" s="267"/>
      <c r="G141" s="67"/>
      <c r="H141" s="58"/>
      <c r="I141" s="59"/>
      <c r="J141" s="59"/>
      <c r="K141" s="71" t="str">
        <f t="shared" si="1"/>
        <v/>
      </c>
      <c r="L141" s="59"/>
      <c r="M141" s="62"/>
      <c r="N141" s="60"/>
    </row>
    <row r="142" spans="2:14" ht="15" customHeight="1" x14ac:dyDescent="0.25">
      <c r="B142" s="35"/>
      <c r="C142" s="267"/>
      <c r="D142" s="267"/>
      <c r="E142" s="267"/>
      <c r="F142" s="267"/>
      <c r="G142" s="67"/>
      <c r="H142" s="58"/>
      <c r="I142" s="59"/>
      <c r="J142" s="59"/>
      <c r="K142" s="71" t="str">
        <f t="shared" si="1"/>
        <v/>
      </c>
      <c r="L142" s="59"/>
      <c r="M142" s="62"/>
      <c r="N142" s="60"/>
    </row>
    <row r="143" spans="2:14" ht="15" customHeight="1" x14ac:dyDescent="0.25">
      <c r="B143" s="35"/>
      <c r="C143" s="267"/>
      <c r="D143" s="267"/>
      <c r="E143" s="267"/>
      <c r="F143" s="267"/>
      <c r="G143" s="67"/>
      <c r="H143" s="58"/>
      <c r="I143" s="59"/>
      <c r="J143" s="59"/>
      <c r="K143" s="71" t="str">
        <f t="shared" si="1"/>
        <v/>
      </c>
      <c r="L143" s="59"/>
      <c r="M143" s="62"/>
      <c r="N143" s="60"/>
    </row>
    <row r="144" spans="2:14" ht="15" customHeight="1" x14ac:dyDescent="0.25">
      <c r="B144" s="35"/>
      <c r="C144" s="267"/>
      <c r="D144" s="267"/>
      <c r="E144" s="267"/>
      <c r="F144" s="267"/>
      <c r="G144" s="67"/>
      <c r="H144" s="58"/>
      <c r="I144" s="59"/>
      <c r="J144" s="59"/>
      <c r="K144" s="71" t="str">
        <f t="shared" si="1"/>
        <v/>
      </c>
      <c r="L144" s="59"/>
      <c r="M144" s="62"/>
      <c r="N144" s="60"/>
    </row>
    <row r="145" spans="2:14" ht="15" customHeight="1" x14ac:dyDescent="0.25">
      <c r="B145" s="35"/>
      <c r="C145" s="267"/>
      <c r="D145" s="267"/>
      <c r="E145" s="267"/>
      <c r="F145" s="267"/>
      <c r="G145" s="67"/>
      <c r="H145" s="58"/>
      <c r="I145" s="59"/>
      <c r="J145" s="59"/>
      <c r="K145" s="71" t="str">
        <f t="shared" si="1"/>
        <v/>
      </c>
      <c r="L145" s="59"/>
      <c r="M145" s="62"/>
      <c r="N145" s="60"/>
    </row>
    <row r="146" spans="2:14" ht="15" customHeight="1" x14ac:dyDescent="0.25">
      <c r="B146" s="35"/>
      <c r="C146" s="267"/>
      <c r="D146" s="267"/>
      <c r="E146" s="267"/>
      <c r="F146" s="267"/>
      <c r="G146" s="67"/>
      <c r="H146" s="58"/>
      <c r="I146" s="59"/>
      <c r="J146" s="59"/>
      <c r="K146" s="71" t="str">
        <f t="shared" si="1"/>
        <v/>
      </c>
      <c r="L146" s="59"/>
      <c r="M146" s="62"/>
      <c r="N146" s="60"/>
    </row>
    <row r="147" spans="2:14" ht="15" customHeight="1" x14ac:dyDescent="0.25">
      <c r="B147" s="35"/>
      <c r="C147" s="267"/>
      <c r="D147" s="267"/>
      <c r="E147" s="267"/>
      <c r="F147" s="267"/>
      <c r="G147" s="67"/>
      <c r="H147" s="58"/>
      <c r="I147" s="59"/>
      <c r="J147" s="59"/>
      <c r="K147" s="71" t="str">
        <f t="shared" si="1"/>
        <v/>
      </c>
      <c r="L147" s="59"/>
      <c r="M147" s="62"/>
      <c r="N147" s="60"/>
    </row>
    <row r="148" spans="2:14" ht="15" customHeight="1" x14ac:dyDescent="0.25">
      <c r="B148" s="35"/>
      <c r="C148" s="267"/>
      <c r="D148" s="267"/>
      <c r="E148" s="267"/>
      <c r="F148" s="267"/>
      <c r="G148" s="67"/>
      <c r="H148" s="58"/>
      <c r="I148" s="59"/>
      <c r="J148" s="59"/>
      <c r="K148" s="71" t="str">
        <f t="shared" si="1"/>
        <v/>
      </c>
      <c r="L148" s="59"/>
      <c r="M148" s="62"/>
      <c r="N148" s="60"/>
    </row>
    <row r="149" spans="2:14" ht="15" customHeight="1" x14ac:dyDescent="0.25">
      <c r="B149" s="35"/>
      <c r="C149" s="267"/>
      <c r="D149" s="267"/>
      <c r="E149" s="267"/>
      <c r="F149" s="267"/>
      <c r="G149" s="67"/>
      <c r="H149" s="58"/>
      <c r="I149" s="59"/>
      <c r="J149" s="59"/>
      <c r="K149" s="71" t="str">
        <f t="shared" si="1"/>
        <v/>
      </c>
      <c r="L149" s="59"/>
      <c r="M149" s="62"/>
      <c r="N149" s="60"/>
    </row>
    <row r="150" spans="2:14" ht="15" customHeight="1" x14ac:dyDescent="0.25">
      <c r="B150" s="35"/>
      <c r="C150" s="267"/>
      <c r="D150" s="267"/>
      <c r="E150" s="267"/>
      <c r="F150" s="267"/>
      <c r="G150" s="67"/>
      <c r="H150" s="58"/>
      <c r="I150" s="59"/>
      <c r="J150" s="59"/>
      <c r="K150" s="71" t="str">
        <f t="shared" si="1"/>
        <v/>
      </c>
      <c r="L150" s="59"/>
      <c r="M150" s="62"/>
      <c r="N150" s="60"/>
    </row>
    <row r="151" spans="2:14" ht="15" customHeight="1" x14ac:dyDescent="0.25">
      <c r="B151" s="35"/>
      <c r="C151" s="267"/>
      <c r="D151" s="267"/>
      <c r="E151" s="267"/>
      <c r="F151" s="267"/>
      <c r="G151" s="67"/>
      <c r="H151" s="58"/>
      <c r="I151" s="59"/>
      <c r="J151" s="59"/>
      <c r="K151" s="71" t="str">
        <f t="shared" si="1"/>
        <v/>
      </c>
      <c r="L151" s="59"/>
      <c r="M151" s="62"/>
      <c r="N151" s="60"/>
    </row>
    <row r="152" spans="2:14" ht="15" customHeight="1" x14ac:dyDescent="0.25">
      <c r="B152" s="35"/>
      <c r="C152" s="267"/>
      <c r="D152" s="267"/>
      <c r="E152" s="267"/>
      <c r="F152" s="267"/>
      <c r="G152" s="67"/>
      <c r="H152" s="58"/>
      <c r="I152" s="59"/>
      <c r="J152" s="59"/>
      <c r="K152" s="71" t="str">
        <f t="shared" si="1"/>
        <v/>
      </c>
      <c r="L152" s="59"/>
      <c r="M152" s="62"/>
      <c r="N152" s="60"/>
    </row>
    <row r="153" spans="2:14" ht="15" customHeight="1" x14ac:dyDescent="0.25">
      <c r="B153" s="35"/>
      <c r="C153" s="267"/>
      <c r="D153" s="267"/>
      <c r="E153" s="267"/>
      <c r="F153" s="267"/>
      <c r="G153" s="67"/>
      <c r="H153" s="58"/>
      <c r="I153" s="59"/>
      <c r="J153" s="59"/>
      <c r="K153" s="71" t="str">
        <f t="shared" si="1"/>
        <v/>
      </c>
      <c r="L153" s="59"/>
      <c r="M153" s="62"/>
      <c r="N153" s="60"/>
    </row>
    <row r="154" spans="2:14" ht="15" customHeight="1" x14ac:dyDescent="0.25">
      <c r="B154" s="35"/>
      <c r="C154" s="267"/>
      <c r="D154" s="267"/>
      <c r="E154" s="267"/>
      <c r="F154" s="267"/>
      <c r="G154" s="67"/>
      <c r="H154" s="58"/>
      <c r="I154" s="59"/>
      <c r="J154" s="59"/>
      <c r="K154" s="71" t="str">
        <f t="shared" si="1"/>
        <v/>
      </c>
      <c r="L154" s="59"/>
      <c r="M154" s="62"/>
      <c r="N154" s="60"/>
    </row>
    <row r="155" spans="2:14" ht="15" customHeight="1" x14ac:dyDescent="0.25">
      <c r="B155" s="35"/>
      <c r="C155" s="267"/>
      <c r="D155" s="267"/>
      <c r="E155" s="267"/>
      <c r="F155" s="267"/>
      <c r="G155" s="67"/>
      <c r="H155" s="58"/>
      <c r="I155" s="59"/>
      <c r="J155" s="59"/>
      <c r="K155" s="71" t="str">
        <f t="shared" si="1"/>
        <v/>
      </c>
      <c r="L155" s="59"/>
      <c r="M155" s="62"/>
      <c r="N155" s="60"/>
    </row>
    <row r="156" spans="2:14" ht="15" customHeight="1" x14ac:dyDescent="0.25">
      <c r="B156" s="35"/>
      <c r="C156" s="267"/>
      <c r="D156" s="267"/>
      <c r="E156" s="267"/>
      <c r="F156" s="267"/>
      <c r="G156" s="67"/>
      <c r="H156" s="58"/>
      <c r="I156" s="59"/>
      <c r="J156" s="59"/>
      <c r="K156" s="71" t="str">
        <f t="shared" si="1"/>
        <v/>
      </c>
      <c r="L156" s="59"/>
      <c r="M156" s="62"/>
      <c r="N156" s="60"/>
    </row>
    <row r="157" spans="2:14" ht="15" customHeight="1" x14ac:dyDescent="0.25">
      <c r="B157" s="35"/>
      <c r="C157" s="267"/>
      <c r="D157" s="267"/>
      <c r="E157" s="267"/>
      <c r="F157" s="267"/>
      <c r="G157" s="67"/>
      <c r="H157" s="58"/>
      <c r="I157" s="59"/>
      <c r="J157" s="59"/>
      <c r="K157" s="71" t="str">
        <f t="shared" si="1"/>
        <v/>
      </c>
      <c r="L157" s="59"/>
      <c r="M157" s="62"/>
      <c r="N157" s="60"/>
    </row>
    <row r="158" spans="2:14" ht="15" customHeight="1" x14ac:dyDescent="0.25">
      <c r="B158" s="35"/>
      <c r="C158" s="267"/>
      <c r="D158" s="267"/>
      <c r="E158" s="267"/>
      <c r="F158" s="267"/>
      <c r="G158" s="67"/>
      <c r="H158" s="58"/>
      <c r="I158" s="59"/>
      <c r="J158" s="59"/>
      <c r="K158" s="71" t="str">
        <f t="shared" si="1"/>
        <v/>
      </c>
      <c r="L158" s="59"/>
      <c r="M158" s="62"/>
      <c r="N158" s="60"/>
    </row>
    <row r="159" spans="2:14" ht="15" customHeight="1" x14ac:dyDescent="0.25">
      <c r="B159" s="35"/>
      <c r="C159" s="267"/>
      <c r="D159" s="267"/>
      <c r="E159" s="267"/>
      <c r="F159" s="267"/>
      <c r="G159" s="67"/>
      <c r="H159" s="58"/>
      <c r="I159" s="59"/>
      <c r="J159" s="59"/>
      <c r="K159" s="71" t="str">
        <f t="shared" si="1"/>
        <v/>
      </c>
      <c r="L159" s="59"/>
      <c r="M159" s="62"/>
      <c r="N159" s="60"/>
    </row>
    <row r="160" spans="2:14" ht="15" customHeight="1" x14ac:dyDescent="0.25">
      <c r="B160" s="35"/>
      <c r="C160" s="267"/>
      <c r="D160" s="267"/>
      <c r="E160" s="267"/>
      <c r="F160" s="267"/>
      <c r="G160" s="67"/>
      <c r="H160" s="58"/>
      <c r="I160" s="59"/>
      <c r="J160" s="59"/>
      <c r="K160" s="71" t="str">
        <f t="shared" si="1"/>
        <v/>
      </c>
      <c r="L160" s="59"/>
      <c r="M160" s="62"/>
      <c r="N160" s="60"/>
    </row>
    <row r="161" spans="2:14" ht="15" customHeight="1" x14ac:dyDescent="0.25">
      <c r="B161" s="35"/>
      <c r="C161" s="267"/>
      <c r="D161" s="267"/>
      <c r="E161" s="267"/>
      <c r="F161" s="267"/>
      <c r="G161" s="67"/>
      <c r="H161" s="58"/>
      <c r="I161" s="59"/>
      <c r="J161" s="59"/>
      <c r="K161" s="71" t="str">
        <f t="shared" si="1"/>
        <v/>
      </c>
      <c r="L161" s="59"/>
      <c r="M161" s="62"/>
      <c r="N161" s="60"/>
    </row>
    <row r="162" spans="2:14" ht="15" customHeight="1" x14ac:dyDescent="0.25">
      <c r="B162" s="35"/>
      <c r="C162" s="267"/>
      <c r="D162" s="267"/>
      <c r="E162" s="267"/>
      <c r="F162" s="267"/>
      <c r="G162" s="67"/>
      <c r="H162" s="58"/>
      <c r="I162" s="59"/>
      <c r="J162" s="59"/>
      <c r="K162" s="71" t="str">
        <f t="shared" si="1"/>
        <v/>
      </c>
      <c r="L162" s="59"/>
      <c r="M162" s="62"/>
      <c r="N162" s="60"/>
    </row>
    <row r="163" spans="2:14" ht="15" customHeight="1" x14ac:dyDescent="0.25">
      <c r="B163" s="35"/>
      <c r="C163" s="267"/>
      <c r="D163" s="267"/>
      <c r="E163" s="267"/>
      <c r="F163" s="267"/>
      <c r="G163" s="67"/>
      <c r="H163" s="58"/>
      <c r="I163" s="59"/>
      <c r="J163" s="59"/>
      <c r="K163" s="71" t="str">
        <f t="shared" si="1"/>
        <v/>
      </c>
      <c r="L163" s="59"/>
      <c r="M163" s="62"/>
      <c r="N163" s="60"/>
    </row>
    <row r="164" spans="2:14" ht="15" customHeight="1" x14ac:dyDescent="0.25">
      <c r="B164" s="35"/>
      <c r="C164" s="267"/>
      <c r="D164" s="267"/>
      <c r="E164" s="267"/>
      <c r="F164" s="267"/>
      <c r="G164" s="67"/>
      <c r="H164" s="58"/>
      <c r="I164" s="59"/>
      <c r="J164" s="59"/>
      <c r="K164" s="71" t="str">
        <f t="shared" si="1"/>
        <v/>
      </c>
      <c r="L164" s="59"/>
      <c r="M164" s="62"/>
      <c r="N164" s="60"/>
    </row>
    <row r="165" spans="2:14" ht="15" customHeight="1" x14ac:dyDescent="0.25">
      <c r="B165" s="35"/>
      <c r="C165" s="267"/>
      <c r="D165" s="267"/>
      <c r="E165" s="267"/>
      <c r="F165" s="267"/>
      <c r="G165" s="67"/>
      <c r="H165" s="58"/>
      <c r="I165" s="59"/>
      <c r="J165" s="59"/>
      <c r="K165" s="71" t="str">
        <f t="shared" si="1"/>
        <v/>
      </c>
      <c r="L165" s="59"/>
      <c r="M165" s="62"/>
      <c r="N165" s="60"/>
    </row>
    <row r="166" spans="2:14" ht="15" customHeight="1" x14ac:dyDescent="0.25">
      <c r="B166" s="35"/>
      <c r="C166" s="267"/>
      <c r="D166" s="267"/>
      <c r="E166" s="267"/>
      <c r="F166" s="267"/>
      <c r="G166" s="67"/>
      <c r="H166" s="58"/>
      <c r="I166" s="59"/>
      <c r="J166" s="59"/>
      <c r="K166" s="71" t="str">
        <f t="shared" si="1"/>
        <v/>
      </c>
      <c r="L166" s="59"/>
      <c r="M166" s="62"/>
      <c r="N166" s="60"/>
    </row>
    <row r="167" spans="2:14" ht="15" customHeight="1" x14ac:dyDescent="0.25">
      <c r="B167" s="35"/>
      <c r="C167" s="267"/>
      <c r="D167" s="267"/>
      <c r="E167" s="267"/>
      <c r="F167" s="267"/>
      <c r="G167" s="67"/>
      <c r="H167" s="58"/>
      <c r="I167" s="59"/>
      <c r="J167" s="59"/>
      <c r="K167" s="71" t="str">
        <f t="shared" si="1"/>
        <v/>
      </c>
      <c r="L167" s="59"/>
      <c r="M167" s="62"/>
      <c r="N167" s="60"/>
    </row>
    <row r="168" spans="2:14" ht="15" customHeight="1" x14ac:dyDescent="0.25">
      <c r="B168" s="35"/>
      <c r="C168" s="267"/>
      <c r="D168" s="267"/>
      <c r="E168" s="267"/>
      <c r="F168" s="267"/>
      <c r="G168" s="67"/>
      <c r="H168" s="58"/>
      <c r="I168" s="59"/>
      <c r="J168" s="59"/>
      <c r="K168" s="71" t="str">
        <f t="shared" si="1"/>
        <v/>
      </c>
      <c r="L168" s="59"/>
      <c r="M168" s="62"/>
      <c r="N168" s="60"/>
    </row>
    <row r="169" spans="2:14" ht="15" customHeight="1" x14ac:dyDescent="0.25">
      <c r="B169" s="35"/>
      <c r="C169" s="267"/>
      <c r="D169" s="267"/>
      <c r="E169" s="267"/>
      <c r="F169" s="267"/>
      <c r="G169" s="67"/>
      <c r="H169" s="58"/>
      <c r="I169" s="59"/>
      <c r="J169" s="59"/>
      <c r="K169" s="71" t="str">
        <f t="shared" si="1"/>
        <v/>
      </c>
      <c r="L169" s="59"/>
      <c r="M169" s="62"/>
      <c r="N169" s="60"/>
    </row>
    <row r="170" spans="2:14" ht="15" customHeight="1" x14ac:dyDescent="0.25">
      <c r="B170" s="35"/>
      <c r="C170" s="267"/>
      <c r="D170" s="267"/>
      <c r="E170" s="267"/>
      <c r="F170" s="267"/>
      <c r="G170" s="67"/>
      <c r="H170" s="58"/>
      <c r="I170" s="59"/>
      <c r="J170" s="59"/>
      <c r="K170" s="71" t="str">
        <f t="shared" si="1"/>
        <v/>
      </c>
      <c r="L170" s="59"/>
      <c r="M170" s="62"/>
      <c r="N170" s="60"/>
    </row>
    <row r="171" spans="2:14" ht="15" customHeight="1" x14ac:dyDescent="0.25">
      <c r="B171" s="35"/>
      <c r="C171" s="267"/>
      <c r="D171" s="267"/>
      <c r="E171" s="267"/>
      <c r="F171" s="267"/>
      <c r="G171" s="67"/>
      <c r="H171" s="58"/>
      <c r="I171" s="59"/>
      <c r="J171" s="59"/>
      <c r="K171" s="71" t="str">
        <f t="shared" si="1"/>
        <v/>
      </c>
      <c r="L171" s="59"/>
      <c r="M171" s="62"/>
      <c r="N171" s="60"/>
    </row>
    <row r="172" spans="2:14" ht="15" customHeight="1" x14ac:dyDescent="0.25">
      <c r="B172" s="35"/>
      <c r="C172" s="267"/>
      <c r="D172" s="267"/>
      <c r="E172" s="267"/>
      <c r="F172" s="267"/>
      <c r="G172" s="67"/>
      <c r="H172" s="58"/>
      <c r="I172" s="59"/>
      <c r="J172" s="59"/>
      <c r="K172" s="71" t="str">
        <f t="shared" si="1"/>
        <v/>
      </c>
      <c r="L172" s="59"/>
      <c r="M172" s="62"/>
      <c r="N172" s="60"/>
    </row>
    <row r="173" spans="2:14" ht="15" customHeight="1" x14ac:dyDescent="0.25">
      <c r="B173" s="35"/>
      <c r="C173" s="267"/>
      <c r="D173" s="267"/>
      <c r="E173" s="267"/>
      <c r="F173" s="267"/>
      <c r="G173" s="67"/>
      <c r="H173" s="58"/>
      <c r="I173" s="59"/>
      <c r="J173" s="59"/>
      <c r="K173" s="71" t="str">
        <f t="shared" si="1"/>
        <v/>
      </c>
      <c r="L173" s="59"/>
      <c r="M173" s="62"/>
      <c r="N173" s="60"/>
    </row>
    <row r="174" spans="2:14" ht="15" customHeight="1" x14ac:dyDescent="0.25">
      <c r="B174" s="35"/>
      <c r="C174" s="267"/>
      <c r="D174" s="267"/>
      <c r="E174" s="267"/>
      <c r="F174" s="267"/>
      <c r="G174" s="67"/>
      <c r="H174" s="58"/>
      <c r="I174" s="59"/>
      <c r="J174" s="59"/>
      <c r="K174" s="71" t="str">
        <f t="shared" si="1"/>
        <v/>
      </c>
      <c r="L174" s="59"/>
      <c r="M174" s="62"/>
      <c r="N174" s="60"/>
    </row>
    <row r="175" spans="2:14" ht="15" customHeight="1" x14ac:dyDescent="0.25">
      <c r="B175" s="35"/>
      <c r="C175" s="267"/>
      <c r="D175" s="267"/>
      <c r="E175" s="267"/>
      <c r="F175" s="267"/>
      <c r="G175" s="67"/>
      <c r="H175" s="58"/>
      <c r="I175" s="59"/>
      <c r="J175" s="59"/>
      <c r="K175" s="71" t="str">
        <f t="shared" si="1"/>
        <v/>
      </c>
      <c r="L175" s="59"/>
      <c r="M175" s="62"/>
      <c r="N175" s="60"/>
    </row>
    <row r="176" spans="2:14" ht="15" customHeight="1" x14ac:dyDescent="0.25">
      <c r="B176" s="35"/>
      <c r="C176" s="267"/>
      <c r="D176" s="267"/>
      <c r="E176" s="267"/>
      <c r="F176" s="267"/>
      <c r="G176" s="67"/>
      <c r="H176" s="58"/>
      <c r="I176" s="59"/>
      <c r="J176" s="59"/>
      <c r="K176" s="71" t="str">
        <f t="shared" si="1"/>
        <v/>
      </c>
      <c r="L176" s="59"/>
      <c r="M176" s="62"/>
      <c r="N176" s="60"/>
    </row>
    <row r="177" spans="2:14" ht="15" customHeight="1" x14ac:dyDescent="0.25">
      <c r="B177" s="35"/>
      <c r="C177" s="267"/>
      <c r="D177" s="267"/>
      <c r="E177" s="267"/>
      <c r="F177" s="267"/>
      <c r="G177" s="67"/>
      <c r="H177" s="58"/>
      <c r="I177" s="59"/>
      <c r="J177" s="59"/>
      <c r="K177" s="71" t="str">
        <f t="shared" si="1"/>
        <v/>
      </c>
      <c r="L177" s="59"/>
      <c r="M177" s="62"/>
      <c r="N177" s="60"/>
    </row>
    <row r="178" spans="2:14" ht="15" customHeight="1" x14ac:dyDescent="0.25">
      <c r="B178" s="35"/>
      <c r="C178" s="267"/>
      <c r="D178" s="267"/>
      <c r="E178" s="267"/>
      <c r="F178" s="267"/>
      <c r="G178" s="67"/>
      <c r="H178" s="58"/>
      <c r="I178" s="59"/>
      <c r="J178" s="59"/>
      <c r="K178" s="71" t="str">
        <f t="shared" si="1"/>
        <v/>
      </c>
      <c r="L178" s="59"/>
      <c r="M178" s="62"/>
      <c r="N178" s="60"/>
    </row>
    <row r="179" spans="2:14" ht="15" customHeight="1" x14ac:dyDescent="0.25">
      <c r="B179" s="35"/>
      <c r="C179" s="267"/>
      <c r="D179" s="267"/>
      <c r="E179" s="267"/>
      <c r="F179" s="267"/>
      <c r="G179" s="67"/>
      <c r="H179" s="58"/>
      <c r="I179" s="59"/>
      <c r="J179" s="59"/>
      <c r="K179" s="71" t="str">
        <f t="shared" si="1"/>
        <v/>
      </c>
      <c r="L179" s="59"/>
      <c r="M179" s="62"/>
      <c r="N179" s="60"/>
    </row>
    <row r="180" spans="2:14" ht="15" customHeight="1" x14ac:dyDescent="0.25">
      <c r="B180" s="35"/>
      <c r="C180" s="267"/>
      <c r="D180" s="267"/>
      <c r="E180" s="267"/>
      <c r="F180" s="267"/>
      <c r="G180" s="67"/>
      <c r="H180" s="58"/>
      <c r="I180" s="59"/>
      <c r="J180" s="59"/>
      <c r="K180" s="71" t="str">
        <f t="shared" si="1"/>
        <v/>
      </c>
      <c r="L180" s="59"/>
      <c r="M180" s="62"/>
      <c r="N180" s="60"/>
    </row>
    <row r="181" spans="2:14" ht="15" customHeight="1" x14ac:dyDescent="0.25">
      <c r="B181" s="35"/>
      <c r="C181" s="267"/>
      <c r="D181" s="267"/>
      <c r="E181" s="267"/>
      <c r="F181" s="267"/>
      <c r="G181" s="67"/>
      <c r="H181" s="58"/>
      <c r="I181" s="59"/>
      <c r="J181" s="59"/>
      <c r="K181" s="71" t="str">
        <f t="shared" si="1"/>
        <v/>
      </c>
      <c r="L181" s="59"/>
      <c r="M181" s="62"/>
      <c r="N181" s="60"/>
    </row>
    <row r="182" spans="2:14" ht="15" customHeight="1" x14ac:dyDescent="0.25">
      <c r="B182" s="35"/>
      <c r="C182" s="267"/>
      <c r="D182" s="267"/>
      <c r="E182" s="267"/>
      <c r="F182" s="267"/>
      <c r="G182" s="67"/>
      <c r="H182" s="58"/>
      <c r="I182" s="59"/>
      <c r="J182" s="59"/>
      <c r="K182" s="71" t="str">
        <f t="shared" si="1"/>
        <v/>
      </c>
      <c r="L182" s="59"/>
      <c r="M182" s="62"/>
      <c r="N182" s="60"/>
    </row>
    <row r="183" spans="2:14" ht="15" customHeight="1" x14ac:dyDescent="0.25">
      <c r="B183" s="35"/>
      <c r="C183" s="267"/>
      <c r="D183" s="267"/>
      <c r="E183" s="267"/>
      <c r="F183" s="267"/>
      <c r="G183" s="67"/>
      <c r="H183" s="58"/>
      <c r="I183" s="59"/>
      <c r="J183" s="59"/>
      <c r="K183" s="71" t="str">
        <f t="shared" si="1"/>
        <v/>
      </c>
      <c r="L183" s="59"/>
      <c r="M183" s="62"/>
      <c r="N183" s="60"/>
    </row>
    <row r="184" spans="2:14" ht="15" customHeight="1" x14ac:dyDescent="0.25">
      <c r="B184" s="35"/>
      <c r="C184" s="267"/>
      <c r="D184" s="267"/>
      <c r="E184" s="267"/>
      <c r="F184" s="267"/>
      <c r="G184" s="67"/>
      <c r="H184" s="58"/>
      <c r="I184" s="59"/>
      <c r="J184" s="59"/>
      <c r="K184" s="71" t="str">
        <f t="shared" si="1"/>
        <v/>
      </c>
      <c r="L184" s="59"/>
      <c r="M184" s="62"/>
      <c r="N184" s="60"/>
    </row>
    <row r="185" spans="2:14" ht="15" customHeight="1" x14ac:dyDescent="0.25">
      <c r="B185" s="35"/>
      <c r="C185" s="267"/>
      <c r="D185" s="267"/>
      <c r="E185" s="267"/>
      <c r="F185" s="267"/>
      <c r="G185" s="67"/>
      <c r="H185" s="58"/>
      <c r="I185" s="59"/>
      <c r="J185" s="59"/>
      <c r="K185" s="71" t="str">
        <f t="shared" si="1"/>
        <v/>
      </c>
      <c r="L185" s="59"/>
      <c r="M185" s="62"/>
      <c r="N185" s="60"/>
    </row>
    <row r="186" spans="2:14" ht="15" customHeight="1" x14ac:dyDescent="0.25">
      <c r="B186" s="35"/>
      <c r="C186" s="267"/>
      <c r="D186" s="267"/>
      <c r="E186" s="267"/>
      <c r="F186" s="267"/>
      <c r="G186" s="67"/>
      <c r="H186" s="58"/>
      <c r="I186" s="59"/>
      <c r="J186" s="59"/>
      <c r="K186" s="71" t="str">
        <f t="shared" si="1"/>
        <v/>
      </c>
      <c r="L186" s="59"/>
      <c r="M186" s="62"/>
      <c r="N186" s="60"/>
    </row>
    <row r="187" spans="2:14" ht="15" customHeight="1" x14ac:dyDescent="0.25">
      <c r="B187" s="35"/>
      <c r="C187" s="267"/>
      <c r="D187" s="267"/>
      <c r="E187" s="267"/>
      <c r="F187" s="267"/>
      <c r="G187" s="67"/>
      <c r="H187" s="58"/>
      <c r="I187" s="59"/>
      <c r="J187" s="59"/>
      <c r="K187" s="71" t="str">
        <f t="shared" si="1"/>
        <v/>
      </c>
      <c r="L187" s="59"/>
      <c r="M187" s="62"/>
      <c r="N187" s="60"/>
    </row>
    <row r="188" spans="2:14" ht="15" customHeight="1" x14ac:dyDescent="0.25">
      <c r="B188" s="35"/>
      <c r="C188" s="267"/>
      <c r="D188" s="267"/>
      <c r="E188" s="267"/>
      <c r="F188" s="267"/>
      <c r="G188" s="67"/>
      <c r="H188" s="58"/>
      <c r="I188" s="59"/>
      <c r="J188" s="59"/>
      <c r="K188" s="71" t="str">
        <f t="shared" si="1"/>
        <v/>
      </c>
      <c r="L188" s="59"/>
      <c r="M188" s="62"/>
      <c r="N188" s="60"/>
    </row>
    <row r="189" spans="2:14" ht="15" customHeight="1" x14ac:dyDescent="0.25">
      <c r="B189" s="35"/>
      <c r="C189" s="267"/>
      <c r="D189" s="267"/>
      <c r="E189" s="267"/>
      <c r="F189" s="267"/>
      <c r="G189" s="67"/>
      <c r="H189" s="58"/>
      <c r="I189" s="59"/>
      <c r="J189" s="59"/>
      <c r="K189" s="71" t="str">
        <f t="shared" si="1"/>
        <v/>
      </c>
      <c r="L189" s="59"/>
      <c r="M189" s="62"/>
      <c r="N189" s="60"/>
    </row>
    <row r="190" spans="2:14" ht="15" customHeight="1" x14ac:dyDescent="0.25">
      <c r="B190" s="35"/>
      <c r="C190" s="267"/>
      <c r="D190" s="267"/>
      <c r="E190" s="267"/>
      <c r="F190" s="267"/>
      <c r="G190" s="67"/>
      <c r="H190" s="58"/>
      <c r="I190" s="59"/>
      <c r="J190" s="59"/>
      <c r="K190" s="71" t="str">
        <f t="shared" si="1"/>
        <v/>
      </c>
      <c r="L190" s="59"/>
      <c r="M190" s="62"/>
      <c r="N190" s="60"/>
    </row>
    <row r="191" spans="2:14" ht="15" customHeight="1" x14ac:dyDescent="0.25">
      <c r="B191" s="35"/>
      <c r="C191" s="267"/>
      <c r="D191" s="267"/>
      <c r="E191" s="267"/>
      <c r="F191" s="267"/>
      <c r="G191" s="67"/>
      <c r="H191" s="58"/>
      <c r="I191" s="59"/>
      <c r="J191" s="59"/>
      <c r="K191" s="71" t="str">
        <f t="shared" si="1"/>
        <v/>
      </c>
      <c r="L191" s="59"/>
      <c r="M191" s="62"/>
      <c r="N191" s="60"/>
    </row>
    <row r="192" spans="2:14" ht="15" customHeight="1" x14ac:dyDescent="0.25">
      <c r="B192" s="35"/>
      <c r="C192" s="267"/>
      <c r="D192" s="267"/>
      <c r="E192" s="267"/>
      <c r="F192" s="267"/>
      <c r="G192" s="67"/>
      <c r="H192" s="58"/>
      <c r="I192" s="59"/>
      <c r="J192" s="59"/>
      <c r="K192" s="71" t="str">
        <f t="shared" si="1"/>
        <v/>
      </c>
      <c r="L192" s="59"/>
      <c r="M192" s="62"/>
      <c r="N192" s="60"/>
    </row>
    <row r="193" spans="2:14" ht="15" customHeight="1" x14ac:dyDescent="0.25">
      <c r="B193" s="35"/>
      <c r="C193" s="267"/>
      <c r="D193" s="267"/>
      <c r="E193" s="267"/>
      <c r="F193" s="267"/>
      <c r="G193" s="67"/>
      <c r="H193" s="58"/>
      <c r="I193" s="59"/>
      <c r="J193" s="59"/>
      <c r="K193" s="71" t="str">
        <f t="shared" ref="K193:K256" si="2">IF(OR(I193="Jet-A",I193="Jet-A1",I193="TS-1",I193="No. 3 Jet"),3.16,IF(OR(I193="Jet-B",I193="AvGas"),3.1,""))</f>
        <v/>
      </c>
      <c r="L193" s="59"/>
      <c r="M193" s="62"/>
      <c r="N193" s="60"/>
    </row>
    <row r="194" spans="2:14" ht="15" customHeight="1" x14ac:dyDescent="0.25">
      <c r="B194" s="35"/>
      <c r="C194" s="267"/>
      <c r="D194" s="267"/>
      <c r="E194" s="267"/>
      <c r="F194" s="267"/>
      <c r="G194" s="67"/>
      <c r="H194" s="58"/>
      <c r="I194" s="59"/>
      <c r="J194" s="59"/>
      <c r="K194" s="71" t="str">
        <f t="shared" si="2"/>
        <v/>
      </c>
      <c r="L194" s="59"/>
      <c r="M194" s="62"/>
      <c r="N194" s="60"/>
    </row>
    <row r="195" spans="2:14" ht="15" customHeight="1" x14ac:dyDescent="0.25">
      <c r="B195" s="35"/>
      <c r="C195" s="267"/>
      <c r="D195" s="267"/>
      <c r="E195" s="267"/>
      <c r="F195" s="267"/>
      <c r="G195" s="67"/>
      <c r="H195" s="58"/>
      <c r="I195" s="59"/>
      <c r="J195" s="59"/>
      <c r="K195" s="71" t="str">
        <f t="shared" si="2"/>
        <v/>
      </c>
      <c r="L195" s="59"/>
      <c r="M195" s="62"/>
      <c r="N195" s="60"/>
    </row>
    <row r="196" spans="2:14" ht="15" customHeight="1" x14ac:dyDescent="0.25">
      <c r="B196" s="35"/>
      <c r="C196" s="267"/>
      <c r="D196" s="267"/>
      <c r="E196" s="267"/>
      <c r="F196" s="267"/>
      <c r="G196" s="67"/>
      <c r="H196" s="58"/>
      <c r="I196" s="59"/>
      <c r="J196" s="59"/>
      <c r="K196" s="71" t="str">
        <f t="shared" si="2"/>
        <v/>
      </c>
      <c r="L196" s="59"/>
      <c r="M196" s="62"/>
      <c r="N196" s="60"/>
    </row>
    <row r="197" spans="2:14" ht="15" customHeight="1" x14ac:dyDescent="0.25">
      <c r="B197" s="35"/>
      <c r="C197" s="267"/>
      <c r="D197" s="267"/>
      <c r="E197" s="267"/>
      <c r="F197" s="267"/>
      <c r="G197" s="67"/>
      <c r="H197" s="58"/>
      <c r="I197" s="59"/>
      <c r="J197" s="59"/>
      <c r="K197" s="71" t="str">
        <f t="shared" si="2"/>
        <v/>
      </c>
      <c r="L197" s="59"/>
      <c r="M197" s="62"/>
      <c r="N197" s="60"/>
    </row>
    <row r="198" spans="2:14" ht="15" customHeight="1" x14ac:dyDescent="0.25">
      <c r="B198" s="35"/>
      <c r="C198" s="267"/>
      <c r="D198" s="267"/>
      <c r="E198" s="267"/>
      <c r="F198" s="267"/>
      <c r="G198" s="67"/>
      <c r="H198" s="58"/>
      <c r="I198" s="59"/>
      <c r="J198" s="59"/>
      <c r="K198" s="71" t="str">
        <f t="shared" si="2"/>
        <v/>
      </c>
      <c r="L198" s="59"/>
      <c r="M198" s="62"/>
      <c r="N198" s="60"/>
    </row>
    <row r="199" spans="2:14" ht="15" customHeight="1" x14ac:dyDescent="0.25">
      <c r="B199" s="35"/>
      <c r="C199" s="267"/>
      <c r="D199" s="267"/>
      <c r="E199" s="267"/>
      <c r="F199" s="267"/>
      <c r="G199" s="67"/>
      <c r="H199" s="58"/>
      <c r="I199" s="59"/>
      <c r="J199" s="59"/>
      <c r="K199" s="71" t="str">
        <f t="shared" si="2"/>
        <v/>
      </c>
      <c r="L199" s="59"/>
      <c r="M199" s="62"/>
      <c r="N199" s="60"/>
    </row>
    <row r="200" spans="2:14" ht="15" customHeight="1" x14ac:dyDescent="0.25">
      <c r="B200" s="35"/>
      <c r="C200" s="267"/>
      <c r="D200" s="267"/>
      <c r="E200" s="267"/>
      <c r="F200" s="267"/>
      <c r="G200" s="67"/>
      <c r="H200" s="58"/>
      <c r="I200" s="59"/>
      <c r="J200" s="59"/>
      <c r="K200" s="71" t="str">
        <f t="shared" si="2"/>
        <v/>
      </c>
      <c r="L200" s="59"/>
      <c r="M200" s="62"/>
      <c r="N200" s="60"/>
    </row>
    <row r="201" spans="2:14" ht="15" customHeight="1" x14ac:dyDescent="0.25">
      <c r="B201" s="35"/>
      <c r="C201" s="267"/>
      <c r="D201" s="267"/>
      <c r="E201" s="267"/>
      <c r="F201" s="267"/>
      <c r="G201" s="67"/>
      <c r="H201" s="58"/>
      <c r="I201" s="59"/>
      <c r="J201" s="59"/>
      <c r="K201" s="71" t="str">
        <f t="shared" si="2"/>
        <v/>
      </c>
      <c r="L201" s="59"/>
      <c r="M201" s="62"/>
      <c r="N201" s="60"/>
    </row>
    <row r="202" spans="2:14" ht="15" customHeight="1" x14ac:dyDescent="0.25">
      <c r="B202" s="35"/>
      <c r="C202" s="267"/>
      <c r="D202" s="267"/>
      <c r="E202" s="267"/>
      <c r="F202" s="267"/>
      <c r="G202" s="67"/>
      <c r="H202" s="58"/>
      <c r="I202" s="59"/>
      <c r="J202" s="59"/>
      <c r="K202" s="71" t="str">
        <f t="shared" si="2"/>
        <v/>
      </c>
      <c r="L202" s="59"/>
      <c r="M202" s="62"/>
      <c r="N202" s="60"/>
    </row>
    <row r="203" spans="2:14" ht="15" customHeight="1" x14ac:dyDescent="0.25">
      <c r="B203" s="35"/>
      <c r="C203" s="267"/>
      <c r="D203" s="267"/>
      <c r="E203" s="267"/>
      <c r="F203" s="267"/>
      <c r="G203" s="67"/>
      <c r="H203" s="58"/>
      <c r="I203" s="59"/>
      <c r="J203" s="59"/>
      <c r="K203" s="71" t="str">
        <f t="shared" si="2"/>
        <v/>
      </c>
      <c r="L203" s="59"/>
      <c r="M203" s="62"/>
      <c r="N203" s="60"/>
    </row>
    <row r="204" spans="2:14" ht="15" customHeight="1" x14ac:dyDescent="0.25">
      <c r="B204" s="35"/>
      <c r="C204" s="267"/>
      <c r="D204" s="267"/>
      <c r="E204" s="267"/>
      <c r="F204" s="267"/>
      <c r="G204" s="67"/>
      <c r="H204" s="58"/>
      <c r="I204" s="59"/>
      <c r="J204" s="59"/>
      <c r="K204" s="71" t="str">
        <f t="shared" si="2"/>
        <v/>
      </c>
      <c r="L204" s="59"/>
      <c r="M204" s="62"/>
      <c r="N204" s="60"/>
    </row>
    <row r="205" spans="2:14" ht="15" customHeight="1" x14ac:dyDescent="0.25">
      <c r="B205" s="35"/>
      <c r="C205" s="267"/>
      <c r="D205" s="267"/>
      <c r="E205" s="267"/>
      <c r="F205" s="267"/>
      <c r="G205" s="67"/>
      <c r="H205" s="58"/>
      <c r="I205" s="59"/>
      <c r="J205" s="59"/>
      <c r="K205" s="71" t="str">
        <f t="shared" si="2"/>
        <v/>
      </c>
      <c r="L205" s="59"/>
      <c r="M205" s="62"/>
      <c r="N205" s="60"/>
    </row>
    <row r="206" spans="2:14" ht="15" customHeight="1" x14ac:dyDescent="0.25">
      <c r="B206" s="35"/>
      <c r="C206" s="267"/>
      <c r="D206" s="267"/>
      <c r="E206" s="267"/>
      <c r="F206" s="267"/>
      <c r="G206" s="67"/>
      <c r="H206" s="58"/>
      <c r="I206" s="59"/>
      <c r="J206" s="59"/>
      <c r="K206" s="71" t="str">
        <f t="shared" si="2"/>
        <v/>
      </c>
      <c r="L206" s="59"/>
      <c r="M206" s="62"/>
      <c r="N206" s="60"/>
    </row>
    <row r="207" spans="2:14" ht="15" customHeight="1" x14ac:dyDescent="0.25">
      <c r="B207" s="35"/>
      <c r="C207" s="267"/>
      <c r="D207" s="267"/>
      <c r="E207" s="267"/>
      <c r="F207" s="267"/>
      <c r="G207" s="67"/>
      <c r="H207" s="58"/>
      <c r="I207" s="59"/>
      <c r="J207" s="59"/>
      <c r="K207" s="71" t="str">
        <f t="shared" si="2"/>
        <v/>
      </c>
      <c r="L207" s="59"/>
      <c r="M207" s="62"/>
      <c r="N207" s="60"/>
    </row>
    <row r="208" spans="2:14" ht="15" customHeight="1" x14ac:dyDescent="0.25">
      <c r="B208" s="35"/>
      <c r="C208" s="267"/>
      <c r="D208" s="267"/>
      <c r="E208" s="267"/>
      <c r="F208" s="267"/>
      <c r="G208" s="67"/>
      <c r="H208" s="58"/>
      <c r="I208" s="59"/>
      <c r="J208" s="59"/>
      <c r="K208" s="71" t="str">
        <f t="shared" si="2"/>
        <v/>
      </c>
      <c r="L208" s="59"/>
      <c r="M208" s="62"/>
      <c r="N208" s="60"/>
    </row>
    <row r="209" spans="2:14" ht="15" customHeight="1" x14ac:dyDescent="0.25">
      <c r="B209" s="35"/>
      <c r="C209" s="267"/>
      <c r="D209" s="267"/>
      <c r="E209" s="267"/>
      <c r="F209" s="267"/>
      <c r="G209" s="67"/>
      <c r="H209" s="58"/>
      <c r="I209" s="59"/>
      <c r="J209" s="59"/>
      <c r="K209" s="71" t="str">
        <f t="shared" si="2"/>
        <v/>
      </c>
      <c r="L209" s="59"/>
      <c r="M209" s="62"/>
      <c r="N209" s="60"/>
    </row>
    <row r="210" spans="2:14" ht="15" customHeight="1" x14ac:dyDescent="0.25">
      <c r="B210" s="35"/>
      <c r="C210" s="267"/>
      <c r="D210" s="267"/>
      <c r="E210" s="267"/>
      <c r="F210" s="267"/>
      <c r="G210" s="67"/>
      <c r="H210" s="58"/>
      <c r="I210" s="59"/>
      <c r="J210" s="59"/>
      <c r="K210" s="71" t="str">
        <f t="shared" si="2"/>
        <v/>
      </c>
      <c r="L210" s="59"/>
      <c r="M210" s="62"/>
      <c r="N210" s="60"/>
    </row>
    <row r="211" spans="2:14" ht="15" customHeight="1" x14ac:dyDescent="0.25">
      <c r="B211" s="35"/>
      <c r="C211" s="267"/>
      <c r="D211" s="267"/>
      <c r="E211" s="267"/>
      <c r="F211" s="267"/>
      <c r="G211" s="67"/>
      <c r="H211" s="58"/>
      <c r="I211" s="59"/>
      <c r="J211" s="59"/>
      <c r="K211" s="71" t="str">
        <f t="shared" si="2"/>
        <v/>
      </c>
      <c r="L211" s="59"/>
      <c r="M211" s="62"/>
      <c r="N211" s="60"/>
    </row>
    <row r="212" spans="2:14" ht="15" customHeight="1" x14ac:dyDescent="0.25">
      <c r="B212" s="35"/>
      <c r="C212" s="267"/>
      <c r="D212" s="267"/>
      <c r="E212" s="267"/>
      <c r="F212" s="267"/>
      <c r="G212" s="67"/>
      <c r="H212" s="58"/>
      <c r="I212" s="59"/>
      <c r="J212" s="59"/>
      <c r="K212" s="71" t="str">
        <f t="shared" si="2"/>
        <v/>
      </c>
      <c r="L212" s="59"/>
      <c r="M212" s="62"/>
      <c r="N212" s="60"/>
    </row>
    <row r="213" spans="2:14" ht="15" customHeight="1" x14ac:dyDescent="0.25">
      <c r="B213" s="35"/>
      <c r="C213" s="267"/>
      <c r="D213" s="267"/>
      <c r="E213" s="267"/>
      <c r="F213" s="267"/>
      <c r="G213" s="67"/>
      <c r="H213" s="58"/>
      <c r="I213" s="59"/>
      <c r="J213" s="59"/>
      <c r="K213" s="71" t="str">
        <f t="shared" si="2"/>
        <v/>
      </c>
      <c r="L213" s="59"/>
      <c r="M213" s="62"/>
      <c r="N213" s="60"/>
    </row>
    <row r="214" spans="2:14" ht="15" customHeight="1" x14ac:dyDescent="0.25">
      <c r="B214" s="35"/>
      <c r="C214" s="267"/>
      <c r="D214" s="267"/>
      <c r="E214" s="267"/>
      <c r="F214" s="267"/>
      <c r="G214" s="67"/>
      <c r="H214" s="58"/>
      <c r="I214" s="59"/>
      <c r="J214" s="59"/>
      <c r="K214" s="71" t="str">
        <f t="shared" si="2"/>
        <v/>
      </c>
      <c r="L214" s="59"/>
      <c r="M214" s="62"/>
      <c r="N214" s="60"/>
    </row>
    <row r="215" spans="2:14" ht="15" customHeight="1" x14ac:dyDescent="0.25">
      <c r="B215" s="35"/>
      <c r="C215" s="267"/>
      <c r="D215" s="267"/>
      <c r="E215" s="267"/>
      <c r="F215" s="267"/>
      <c r="G215" s="67"/>
      <c r="H215" s="58"/>
      <c r="I215" s="59"/>
      <c r="J215" s="59"/>
      <c r="K215" s="71" t="str">
        <f t="shared" si="2"/>
        <v/>
      </c>
      <c r="L215" s="59"/>
      <c r="M215" s="62"/>
      <c r="N215" s="60"/>
    </row>
    <row r="216" spans="2:14" ht="15" customHeight="1" x14ac:dyDescent="0.25">
      <c r="B216" s="35"/>
      <c r="C216" s="267"/>
      <c r="D216" s="267"/>
      <c r="E216" s="267"/>
      <c r="F216" s="267"/>
      <c r="G216" s="67"/>
      <c r="H216" s="58"/>
      <c r="I216" s="59"/>
      <c r="J216" s="59"/>
      <c r="K216" s="71" t="str">
        <f t="shared" si="2"/>
        <v/>
      </c>
      <c r="L216" s="59"/>
      <c r="M216" s="62"/>
      <c r="N216" s="60"/>
    </row>
    <row r="217" spans="2:14" ht="15" customHeight="1" x14ac:dyDescent="0.25">
      <c r="B217" s="35"/>
      <c r="C217" s="267"/>
      <c r="D217" s="267"/>
      <c r="E217" s="267"/>
      <c r="F217" s="267"/>
      <c r="G217" s="67"/>
      <c r="H217" s="58"/>
      <c r="I217" s="59"/>
      <c r="J217" s="59"/>
      <c r="K217" s="71" t="str">
        <f t="shared" si="2"/>
        <v/>
      </c>
      <c r="L217" s="59"/>
      <c r="M217" s="62"/>
      <c r="N217" s="60"/>
    </row>
    <row r="218" spans="2:14" ht="15" customHeight="1" x14ac:dyDescent="0.25">
      <c r="B218" s="35"/>
      <c r="C218" s="267"/>
      <c r="D218" s="267"/>
      <c r="E218" s="267"/>
      <c r="F218" s="267"/>
      <c r="G218" s="67"/>
      <c r="H218" s="58"/>
      <c r="I218" s="59"/>
      <c r="J218" s="59"/>
      <c r="K218" s="71" t="str">
        <f t="shared" si="2"/>
        <v/>
      </c>
      <c r="L218" s="59"/>
      <c r="M218" s="62"/>
      <c r="N218" s="60"/>
    </row>
    <row r="219" spans="2:14" ht="15" customHeight="1" x14ac:dyDescent="0.25">
      <c r="B219" s="35"/>
      <c r="C219" s="267"/>
      <c r="D219" s="267"/>
      <c r="E219" s="267"/>
      <c r="F219" s="267"/>
      <c r="G219" s="67"/>
      <c r="H219" s="58"/>
      <c r="I219" s="59"/>
      <c r="J219" s="59"/>
      <c r="K219" s="71" t="str">
        <f t="shared" si="2"/>
        <v/>
      </c>
      <c r="L219" s="59"/>
      <c r="M219" s="62"/>
      <c r="N219" s="60"/>
    </row>
    <row r="220" spans="2:14" ht="15" customHeight="1" x14ac:dyDescent="0.25">
      <c r="B220" s="35"/>
      <c r="C220" s="267"/>
      <c r="D220" s="267"/>
      <c r="E220" s="267"/>
      <c r="F220" s="267"/>
      <c r="G220" s="67"/>
      <c r="H220" s="58"/>
      <c r="I220" s="59"/>
      <c r="J220" s="59"/>
      <c r="K220" s="71" t="str">
        <f t="shared" si="2"/>
        <v/>
      </c>
      <c r="L220" s="59"/>
      <c r="M220" s="62"/>
      <c r="N220" s="60"/>
    </row>
    <row r="221" spans="2:14" ht="15" customHeight="1" x14ac:dyDescent="0.25">
      <c r="B221" s="35"/>
      <c r="C221" s="267"/>
      <c r="D221" s="267"/>
      <c r="E221" s="267"/>
      <c r="F221" s="267"/>
      <c r="G221" s="67"/>
      <c r="H221" s="58"/>
      <c r="I221" s="59"/>
      <c r="J221" s="59"/>
      <c r="K221" s="71" t="str">
        <f t="shared" si="2"/>
        <v/>
      </c>
      <c r="L221" s="59"/>
      <c r="M221" s="62"/>
      <c r="N221" s="60"/>
    </row>
    <row r="222" spans="2:14" ht="15" customHeight="1" x14ac:dyDescent="0.25">
      <c r="B222" s="35"/>
      <c r="C222" s="267"/>
      <c r="D222" s="267"/>
      <c r="E222" s="267"/>
      <c r="F222" s="267"/>
      <c r="G222" s="67"/>
      <c r="H222" s="58"/>
      <c r="I222" s="59"/>
      <c r="J222" s="59"/>
      <c r="K222" s="71" t="str">
        <f t="shared" si="2"/>
        <v/>
      </c>
      <c r="L222" s="59"/>
      <c r="M222" s="62"/>
      <c r="N222" s="60"/>
    </row>
    <row r="223" spans="2:14" ht="15" customHeight="1" x14ac:dyDescent="0.25">
      <c r="B223" s="35"/>
      <c r="C223" s="267"/>
      <c r="D223" s="267"/>
      <c r="E223" s="267"/>
      <c r="F223" s="267"/>
      <c r="G223" s="67"/>
      <c r="H223" s="58"/>
      <c r="I223" s="59"/>
      <c r="J223" s="59"/>
      <c r="K223" s="71" t="str">
        <f t="shared" si="2"/>
        <v/>
      </c>
      <c r="L223" s="59"/>
      <c r="M223" s="62"/>
      <c r="N223" s="60"/>
    </row>
    <row r="224" spans="2:14" ht="15" customHeight="1" x14ac:dyDescent="0.25">
      <c r="B224" s="35"/>
      <c r="C224" s="267"/>
      <c r="D224" s="267"/>
      <c r="E224" s="267"/>
      <c r="F224" s="267"/>
      <c r="G224" s="67"/>
      <c r="H224" s="58"/>
      <c r="I224" s="59"/>
      <c r="J224" s="59"/>
      <c r="K224" s="71" t="str">
        <f t="shared" si="2"/>
        <v/>
      </c>
      <c r="L224" s="59"/>
      <c r="M224" s="62"/>
      <c r="N224" s="60"/>
    </row>
    <row r="225" spans="2:14" ht="15" customHeight="1" x14ac:dyDescent="0.25">
      <c r="B225" s="35"/>
      <c r="C225" s="267"/>
      <c r="D225" s="267"/>
      <c r="E225" s="267"/>
      <c r="F225" s="267"/>
      <c r="G225" s="67"/>
      <c r="H225" s="58"/>
      <c r="I225" s="59"/>
      <c r="J225" s="59"/>
      <c r="K225" s="71" t="str">
        <f t="shared" si="2"/>
        <v/>
      </c>
      <c r="L225" s="59"/>
      <c r="M225" s="62"/>
      <c r="N225" s="60"/>
    </row>
    <row r="226" spans="2:14" ht="15" customHeight="1" x14ac:dyDescent="0.25">
      <c r="B226" s="35"/>
      <c r="C226" s="267"/>
      <c r="D226" s="267"/>
      <c r="E226" s="267"/>
      <c r="F226" s="267"/>
      <c r="G226" s="67"/>
      <c r="H226" s="58"/>
      <c r="I226" s="59"/>
      <c r="J226" s="59"/>
      <c r="K226" s="71" t="str">
        <f t="shared" si="2"/>
        <v/>
      </c>
      <c r="L226" s="59"/>
      <c r="M226" s="62"/>
      <c r="N226" s="60"/>
    </row>
    <row r="227" spans="2:14" ht="15" customHeight="1" x14ac:dyDescent="0.25">
      <c r="B227" s="35"/>
      <c r="C227" s="267"/>
      <c r="D227" s="267"/>
      <c r="E227" s="267"/>
      <c r="F227" s="267"/>
      <c r="G227" s="67"/>
      <c r="H227" s="58"/>
      <c r="I227" s="59"/>
      <c r="J227" s="59"/>
      <c r="K227" s="71" t="str">
        <f t="shared" si="2"/>
        <v/>
      </c>
      <c r="L227" s="59"/>
      <c r="M227" s="62"/>
      <c r="N227" s="60"/>
    </row>
    <row r="228" spans="2:14" ht="15" customHeight="1" x14ac:dyDescent="0.25">
      <c r="B228" s="35"/>
      <c r="C228" s="267"/>
      <c r="D228" s="267"/>
      <c r="E228" s="267"/>
      <c r="F228" s="267"/>
      <c r="G228" s="67"/>
      <c r="H228" s="58"/>
      <c r="I228" s="59"/>
      <c r="J228" s="59"/>
      <c r="K228" s="71" t="str">
        <f t="shared" si="2"/>
        <v/>
      </c>
      <c r="L228" s="59"/>
      <c r="M228" s="62"/>
      <c r="N228" s="60"/>
    </row>
    <row r="229" spans="2:14" ht="15" customHeight="1" x14ac:dyDescent="0.25">
      <c r="B229" s="35"/>
      <c r="C229" s="267"/>
      <c r="D229" s="267"/>
      <c r="E229" s="267"/>
      <c r="F229" s="267"/>
      <c r="G229" s="67"/>
      <c r="H229" s="58"/>
      <c r="I229" s="59"/>
      <c r="J229" s="59"/>
      <c r="K229" s="71" t="str">
        <f t="shared" si="2"/>
        <v/>
      </c>
      <c r="L229" s="59"/>
      <c r="M229" s="62"/>
      <c r="N229" s="60"/>
    </row>
    <row r="230" spans="2:14" ht="15" customHeight="1" x14ac:dyDescent="0.25">
      <c r="B230" s="35"/>
      <c r="C230" s="267"/>
      <c r="D230" s="267"/>
      <c r="E230" s="267"/>
      <c r="F230" s="267"/>
      <c r="G230" s="67"/>
      <c r="H230" s="58"/>
      <c r="I230" s="59"/>
      <c r="J230" s="59"/>
      <c r="K230" s="71" t="str">
        <f t="shared" si="2"/>
        <v/>
      </c>
      <c r="L230" s="59"/>
      <c r="M230" s="62"/>
      <c r="N230" s="60"/>
    </row>
    <row r="231" spans="2:14" ht="15" customHeight="1" x14ac:dyDescent="0.25">
      <c r="B231" s="35"/>
      <c r="C231" s="267"/>
      <c r="D231" s="267"/>
      <c r="E231" s="267"/>
      <c r="F231" s="267"/>
      <c r="G231" s="67"/>
      <c r="H231" s="58"/>
      <c r="I231" s="59"/>
      <c r="J231" s="59"/>
      <c r="K231" s="71" t="str">
        <f t="shared" si="2"/>
        <v/>
      </c>
      <c r="L231" s="59"/>
      <c r="M231" s="62"/>
      <c r="N231" s="60"/>
    </row>
    <row r="232" spans="2:14" ht="15" customHeight="1" x14ac:dyDescent="0.25">
      <c r="B232" s="35"/>
      <c r="C232" s="267"/>
      <c r="D232" s="267"/>
      <c r="E232" s="267"/>
      <c r="F232" s="267"/>
      <c r="G232" s="67"/>
      <c r="H232" s="58"/>
      <c r="I232" s="59"/>
      <c r="J232" s="59"/>
      <c r="K232" s="71" t="str">
        <f t="shared" si="2"/>
        <v/>
      </c>
      <c r="L232" s="59"/>
      <c r="M232" s="62"/>
      <c r="N232" s="60"/>
    </row>
    <row r="233" spans="2:14" ht="15" customHeight="1" x14ac:dyDescent="0.25">
      <c r="B233" s="35"/>
      <c r="C233" s="267"/>
      <c r="D233" s="267"/>
      <c r="E233" s="267"/>
      <c r="F233" s="267"/>
      <c r="G233" s="67"/>
      <c r="H233" s="58"/>
      <c r="I233" s="59"/>
      <c r="J233" s="59"/>
      <c r="K233" s="71" t="str">
        <f t="shared" si="2"/>
        <v/>
      </c>
      <c r="L233" s="59"/>
      <c r="M233" s="62"/>
      <c r="N233" s="60"/>
    </row>
    <row r="234" spans="2:14" ht="15" customHeight="1" x14ac:dyDescent="0.25">
      <c r="B234" s="35"/>
      <c r="C234" s="267"/>
      <c r="D234" s="267"/>
      <c r="E234" s="267"/>
      <c r="F234" s="267"/>
      <c r="G234" s="67"/>
      <c r="H234" s="58"/>
      <c r="I234" s="59"/>
      <c r="J234" s="59"/>
      <c r="K234" s="71" t="str">
        <f t="shared" si="2"/>
        <v/>
      </c>
      <c r="L234" s="59"/>
      <c r="M234" s="62"/>
      <c r="N234" s="60"/>
    </row>
    <row r="235" spans="2:14" ht="15" customHeight="1" x14ac:dyDescent="0.25">
      <c r="B235" s="35"/>
      <c r="C235" s="267"/>
      <c r="D235" s="267"/>
      <c r="E235" s="267"/>
      <c r="F235" s="267"/>
      <c r="G235" s="67"/>
      <c r="H235" s="58"/>
      <c r="I235" s="59"/>
      <c r="J235" s="59"/>
      <c r="K235" s="71" t="str">
        <f t="shared" si="2"/>
        <v/>
      </c>
      <c r="L235" s="59"/>
      <c r="M235" s="62"/>
      <c r="N235" s="60"/>
    </row>
    <row r="236" spans="2:14" ht="15" customHeight="1" x14ac:dyDescent="0.25">
      <c r="B236" s="35"/>
      <c r="C236" s="267"/>
      <c r="D236" s="267"/>
      <c r="E236" s="267"/>
      <c r="F236" s="267"/>
      <c r="G236" s="67"/>
      <c r="H236" s="58"/>
      <c r="I236" s="59"/>
      <c r="J236" s="59"/>
      <c r="K236" s="71" t="str">
        <f t="shared" si="2"/>
        <v/>
      </c>
      <c r="L236" s="59"/>
      <c r="M236" s="62"/>
      <c r="N236" s="60"/>
    </row>
    <row r="237" spans="2:14" ht="15" customHeight="1" x14ac:dyDescent="0.25">
      <c r="B237" s="35"/>
      <c r="C237" s="267"/>
      <c r="D237" s="267"/>
      <c r="E237" s="267"/>
      <c r="F237" s="267"/>
      <c r="G237" s="67"/>
      <c r="H237" s="58"/>
      <c r="I237" s="59"/>
      <c r="J237" s="59"/>
      <c r="K237" s="71" t="str">
        <f t="shared" si="2"/>
        <v/>
      </c>
      <c r="L237" s="59"/>
      <c r="M237" s="62"/>
      <c r="N237" s="60"/>
    </row>
    <row r="238" spans="2:14" ht="15" customHeight="1" x14ac:dyDescent="0.25">
      <c r="B238" s="35"/>
      <c r="C238" s="267"/>
      <c r="D238" s="267"/>
      <c r="E238" s="267"/>
      <c r="F238" s="267"/>
      <c r="G238" s="67"/>
      <c r="H238" s="58"/>
      <c r="I238" s="59"/>
      <c r="J238" s="59"/>
      <c r="K238" s="71" t="str">
        <f t="shared" si="2"/>
        <v/>
      </c>
      <c r="L238" s="59"/>
      <c r="M238" s="62"/>
      <c r="N238" s="60"/>
    </row>
    <row r="239" spans="2:14" ht="15" customHeight="1" x14ac:dyDescent="0.25">
      <c r="B239" s="35"/>
      <c r="C239" s="267"/>
      <c r="D239" s="267"/>
      <c r="E239" s="267"/>
      <c r="F239" s="267"/>
      <c r="G239" s="67"/>
      <c r="H239" s="58"/>
      <c r="I239" s="59"/>
      <c r="J239" s="59"/>
      <c r="K239" s="71" t="str">
        <f t="shared" si="2"/>
        <v/>
      </c>
      <c r="L239" s="59"/>
      <c r="M239" s="62"/>
      <c r="N239" s="60"/>
    </row>
    <row r="240" spans="2:14" ht="15" customHeight="1" x14ac:dyDescent="0.25">
      <c r="B240" s="35"/>
      <c r="C240" s="267"/>
      <c r="D240" s="267"/>
      <c r="E240" s="267"/>
      <c r="F240" s="267"/>
      <c r="G240" s="67"/>
      <c r="H240" s="58"/>
      <c r="I240" s="59"/>
      <c r="J240" s="59"/>
      <c r="K240" s="71" t="str">
        <f t="shared" si="2"/>
        <v/>
      </c>
      <c r="L240" s="59"/>
      <c r="M240" s="62"/>
      <c r="N240" s="60"/>
    </row>
    <row r="241" spans="2:14" ht="15" customHeight="1" x14ac:dyDescent="0.25">
      <c r="B241" s="35"/>
      <c r="C241" s="267"/>
      <c r="D241" s="267"/>
      <c r="E241" s="267"/>
      <c r="F241" s="267"/>
      <c r="G241" s="67"/>
      <c r="H241" s="58"/>
      <c r="I241" s="59"/>
      <c r="J241" s="59"/>
      <c r="K241" s="71" t="str">
        <f t="shared" si="2"/>
        <v/>
      </c>
      <c r="L241" s="59"/>
      <c r="M241" s="62"/>
      <c r="N241" s="60"/>
    </row>
    <row r="242" spans="2:14" ht="15" customHeight="1" x14ac:dyDescent="0.25">
      <c r="B242" s="35"/>
      <c r="C242" s="267"/>
      <c r="D242" s="267"/>
      <c r="E242" s="267"/>
      <c r="F242" s="267"/>
      <c r="G242" s="67"/>
      <c r="H242" s="58"/>
      <c r="I242" s="59"/>
      <c r="J242" s="59"/>
      <c r="K242" s="71" t="str">
        <f t="shared" si="2"/>
        <v/>
      </c>
      <c r="L242" s="59"/>
      <c r="M242" s="62"/>
      <c r="N242" s="60"/>
    </row>
    <row r="243" spans="2:14" ht="15" customHeight="1" x14ac:dyDescent="0.25">
      <c r="B243" s="35"/>
      <c r="C243" s="267"/>
      <c r="D243" s="267"/>
      <c r="E243" s="267"/>
      <c r="F243" s="267"/>
      <c r="G243" s="67"/>
      <c r="H243" s="58"/>
      <c r="I243" s="59"/>
      <c r="J243" s="59"/>
      <c r="K243" s="71" t="str">
        <f t="shared" si="2"/>
        <v/>
      </c>
      <c r="L243" s="59"/>
      <c r="M243" s="62"/>
      <c r="N243" s="60"/>
    </row>
    <row r="244" spans="2:14" ht="15" customHeight="1" x14ac:dyDescent="0.25">
      <c r="B244" s="35"/>
      <c r="C244" s="267"/>
      <c r="D244" s="267"/>
      <c r="E244" s="267"/>
      <c r="F244" s="267"/>
      <c r="G244" s="67"/>
      <c r="H244" s="58"/>
      <c r="I244" s="59"/>
      <c r="J244" s="59"/>
      <c r="K244" s="71" t="str">
        <f t="shared" si="2"/>
        <v/>
      </c>
      <c r="L244" s="59"/>
      <c r="M244" s="62"/>
      <c r="N244" s="60"/>
    </row>
    <row r="245" spans="2:14" ht="15" customHeight="1" x14ac:dyDescent="0.25">
      <c r="B245" s="35"/>
      <c r="C245" s="267"/>
      <c r="D245" s="267"/>
      <c r="E245" s="267"/>
      <c r="F245" s="267"/>
      <c r="G245" s="67"/>
      <c r="H245" s="58"/>
      <c r="I245" s="59"/>
      <c r="J245" s="59"/>
      <c r="K245" s="71" t="str">
        <f t="shared" si="2"/>
        <v/>
      </c>
      <c r="L245" s="59"/>
      <c r="M245" s="62"/>
      <c r="N245" s="60"/>
    </row>
    <row r="246" spans="2:14" ht="15" customHeight="1" x14ac:dyDescent="0.25">
      <c r="B246" s="35"/>
      <c r="C246" s="267"/>
      <c r="D246" s="267"/>
      <c r="E246" s="267"/>
      <c r="F246" s="267"/>
      <c r="G246" s="67"/>
      <c r="H246" s="58"/>
      <c r="I246" s="59"/>
      <c r="J246" s="59"/>
      <c r="K246" s="71" t="str">
        <f t="shared" si="2"/>
        <v/>
      </c>
      <c r="L246" s="59"/>
      <c r="M246" s="62"/>
      <c r="N246" s="60"/>
    </row>
    <row r="247" spans="2:14" ht="15" customHeight="1" x14ac:dyDescent="0.25">
      <c r="B247" s="35"/>
      <c r="C247" s="267"/>
      <c r="D247" s="267"/>
      <c r="E247" s="267"/>
      <c r="F247" s="267"/>
      <c r="G247" s="67"/>
      <c r="H247" s="58"/>
      <c r="I247" s="59"/>
      <c r="J247" s="59"/>
      <c r="K247" s="71" t="str">
        <f t="shared" si="2"/>
        <v/>
      </c>
      <c r="L247" s="59"/>
      <c r="M247" s="62"/>
      <c r="N247" s="60"/>
    </row>
    <row r="248" spans="2:14" ht="15" customHeight="1" x14ac:dyDescent="0.25">
      <c r="B248" s="35"/>
      <c r="C248" s="267"/>
      <c r="D248" s="267"/>
      <c r="E248" s="267"/>
      <c r="F248" s="267"/>
      <c r="G248" s="67"/>
      <c r="H248" s="58"/>
      <c r="I248" s="59"/>
      <c r="J248" s="59"/>
      <c r="K248" s="71" t="str">
        <f t="shared" si="2"/>
        <v/>
      </c>
      <c r="L248" s="59"/>
      <c r="M248" s="62"/>
      <c r="N248" s="60"/>
    </row>
    <row r="249" spans="2:14" ht="15" customHeight="1" x14ac:dyDescent="0.25">
      <c r="B249" s="35"/>
      <c r="C249" s="267"/>
      <c r="D249" s="267"/>
      <c r="E249" s="267"/>
      <c r="F249" s="267"/>
      <c r="G249" s="67"/>
      <c r="H249" s="58"/>
      <c r="I249" s="59"/>
      <c r="J249" s="59"/>
      <c r="K249" s="71" t="str">
        <f t="shared" si="2"/>
        <v/>
      </c>
      <c r="L249" s="59"/>
      <c r="M249" s="62"/>
      <c r="N249" s="60"/>
    </row>
    <row r="250" spans="2:14" ht="15" customHeight="1" x14ac:dyDescent="0.25">
      <c r="B250" s="35"/>
      <c r="C250" s="267"/>
      <c r="D250" s="267"/>
      <c r="E250" s="267"/>
      <c r="F250" s="267"/>
      <c r="G250" s="67"/>
      <c r="H250" s="58"/>
      <c r="I250" s="59"/>
      <c r="J250" s="59"/>
      <c r="K250" s="71" t="str">
        <f t="shared" si="2"/>
        <v/>
      </c>
      <c r="L250" s="59"/>
      <c r="M250" s="62"/>
      <c r="N250" s="60"/>
    </row>
    <row r="251" spans="2:14" ht="15" customHeight="1" x14ac:dyDescent="0.25">
      <c r="B251" s="35"/>
      <c r="C251" s="267"/>
      <c r="D251" s="267"/>
      <c r="E251" s="267"/>
      <c r="F251" s="267"/>
      <c r="G251" s="67"/>
      <c r="H251" s="58"/>
      <c r="I251" s="59"/>
      <c r="J251" s="59"/>
      <c r="K251" s="71" t="str">
        <f t="shared" si="2"/>
        <v/>
      </c>
      <c r="L251" s="59"/>
      <c r="M251" s="62"/>
      <c r="N251" s="60"/>
    </row>
    <row r="252" spans="2:14" ht="15" customHeight="1" x14ac:dyDescent="0.25">
      <c r="B252" s="35"/>
      <c r="C252" s="267"/>
      <c r="D252" s="267"/>
      <c r="E252" s="267"/>
      <c r="F252" s="267"/>
      <c r="G252" s="67"/>
      <c r="H252" s="58"/>
      <c r="I252" s="59"/>
      <c r="J252" s="59"/>
      <c r="K252" s="71" t="str">
        <f t="shared" si="2"/>
        <v/>
      </c>
      <c r="L252" s="59"/>
      <c r="M252" s="62"/>
      <c r="N252" s="60"/>
    </row>
    <row r="253" spans="2:14" ht="15" customHeight="1" x14ac:dyDescent="0.25">
      <c r="B253" s="35"/>
      <c r="C253" s="267"/>
      <c r="D253" s="267"/>
      <c r="E253" s="267"/>
      <c r="F253" s="267"/>
      <c r="G253" s="67"/>
      <c r="H253" s="58"/>
      <c r="I253" s="59"/>
      <c r="J253" s="59"/>
      <c r="K253" s="71" t="str">
        <f t="shared" si="2"/>
        <v/>
      </c>
      <c r="L253" s="59"/>
      <c r="M253" s="62"/>
      <c r="N253" s="60"/>
    </row>
    <row r="254" spans="2:14" ht="15" customHeight="1" x14ac:dyDescent="0.25">
      <c r="B254" s="35"/>
      <c r="C254" s="267"/>
      <c r="D254" s="267"/>
      <c r="E254" s="267"/>
      <c r="F254" s="267"/>
      <c r="G254" s="67"/>
      <c r="H254" s="58"/>
      <c r="I254" s="59"/>
      <c r="J254" s="59"/>
      <c r="K254" s="71" t="str">
        <f t="shared" si="2"/>
        <v/>
      </c>
      <c r="L254" s="59"/>
      <c r="M254" s="62"/>
      <c r="N254" s="60"/>
    </row>
    <row r="255" spans="2:14" ht="15" customHeight="1" x14ac:dyDescent="0.25">
      <c r="B255" s="35"/>
      <c r="C255" s="267"/>
      <c r="D255" s="267"/>
      <c r="E255" s="267"/>
      <c r="F255" s="267"/>
      <c r="G255" s="67"/>
      <c r="H255" s="58"/>
      <c r="I255" s="59"/>
      <c r="J255" s="59"/>
      <c r="K255" s="71" t="str">
        <f t="shared" si="2"/>
        <v/>
      </c>
      <c r="L255" s="59"/>
      <c r="M255" s="62"/>
      <c r="N255" s="60"/>
    </row>
    <row r="256" spans="2:14" ht="15" customHeight="1" x14ac:dyDescent="0.25">
      <c r="B256" s="35"/>
      <c r="C256" s="267"/>
      <c r="D256" s="267"/>
      <c r="E256" s="267"/>
      <c r="F256" s="267"/>
      <c r="G256" s="67"/>
      <c r="H256" s="58"/>
      <c r="I256" s="59"/>
      <c r="J256" s="59"/>
      <c r="K256" s="71" t="str">
        <f t="shared" si="2"/>
        <v/>
      </c>
      <c r="L256" s="59"/>
      <c r="M256" s="62"/>
      <c r="N256" s="60"/>
    </row>
    <row r="257" spans="2:14" ht="15" customHeight="1" x14ac:dyDescent="0.25">
      <c r="B257" s="35"/>
      <c r="C257" s="267"/>
      <c r="D257" s="267"/>
      <c r="E257" s="267"/>
      <c r="F257" s="267"/>
      <c r="G257" s="67"/>
      <c r="H257" s="58"/>
      <c r="I257" s="59"/>
      <c r="J257" s="59"/>
      <c r="K257" s="71" t="str">
        <f t="shared" ref="K257:K320" si="3">IF(OR(I257="Jet-A",I257="Jet-A1",I257="TS-1",I257="No. 3 Jet"),3.16,IF(OR(I257="Jet-B",I257="AvGas"),3.1,""))</f>
        <v/>
      </c>
      <c r="L257" s="59"/>
      <c r="M257" s="62"/>
      <c r="N257" s="60"/>
    </row>
    <row r="258" spans="2:14" ht="15" customHeight="1" x14ac:dyDescent="0.25">
      <c r="B258" s="35"/>
      <c r="C258" s="267"/>
      <c r="D258" s="267"/>
      <c r="E258" s="267"/>
      <c r="F258" s="267"/>
      <c r="G258" s="67"/>
      <c r="H258" s="58"/>
      <c r="I258" s="59"/>
      <c r="J258" s="59"/>
      <c r="K258" s="71" t="str">
        <f t="shared" si="3"/>
        <v/>
      </c>
      <c r="L258" s="59"/>
      <c r="M258" s="62"/>
      <c r="N258" s="60"/>
    </row>
    <row r="259" spans="2:14" ht="15" customHeight="1" x14ac:dyDescent="0.25">
      <c r="B259" s="35"/>
      <c r="C259" s="267"/>
      <c r="D259" s="267"/>
      <c r="E259" s="267"/>
      <c r="F259" s="267"/>
      <c r="G259" s="67"/>
      <c r="H259" s="58"/>
      <c r="I259" s="59"/>
      <c r="J259" s="59"/>
      <c r="K259" s="71" t="str">
        <f t="shared" si="3"/>
        <v/>
      </c>
      <c r="L259" s="59"/>
      <c r="M259" s="62"/>
      <c r="N259" s="60"/>
    </row>
    <row r="260" spans="2:14" ht="15" customHeight="1" x14ac:dyDescent="0.25">
      <c r="B260" s="35"/>
      <c r="C260" s="267"/>
      <c r="D260" s="267"/>
      <c r="E260" s="267"/>
      <c r="F260" s="267"/>
      <c r="G260" s="67"/>
      <c r="H260" s="58"/>
      <c r="I260" s="59"/>
      <c r="J260" s="59"/>
      <c r="K260" s="71" t="str">
        <f t="shared" si="3"/>
        <v/>
      </c>
      <c r="L260" s="59"/>
      <c r="M260" s="62"/>
      <c r="N260" s="60"/>
    </row>
    <row r="261" spans="2:14" ht="15" customHeight="1" x14ac:dyDescent="0.25">
      <c r="B261" s="35"/>
      <c r="C261" s="267"/>
      <c r="D261" s="267"/>
      <c r="E261" s="267"/>
      <c r="F261" s="267"/>
      <c r="G261" s="67"/>
      <c r="H261" s="58"/>
      <c r="I261" s="59"/>
      <c r="J261" s="59"/>
      <c r="K261" s="71" t="str">
        <f t="shared" si="3"/>
        <v/>
      </c>
      <c r="L261" s="59"/>
      <c r="M261" s="62"/>
      <c r="N261" s="60"/>
    </row>
    <row r="262" spans="2:14" ht="15" customHeight="1" x14ac:dyDescent="0.25">
      <c r="B262" s="35"/>
      <c r="C262" s="267"/>
      <c r="D262" s="267"/>
      <c r="E262" s="267"/>
      <c r="F262" s="267"/>
      <c r="G262" s="67"/>
      <c r="H262" s="58"/>
      <c r="I262" s="59"/>
      <c r="J262" s="59"/>
      <c r="K262" s="71" t="str">
        <f t="shared" si="3"/>
        <v/>
      </c>
      <c r="L262" s="59"/>
      <c r="M262" s="62"/>
      <c r="N262" s="60"/>
    </row>
    <row r="263" spans="2:14" ht="15" customHeight="1" x14ac:dyDescent="0.25">
      <c r="B263" s="35"/>
      <c r="C263" s="267"/>
      <c r="D263" s="267"/>
      <c r="E263" s="267"/>
      <c r="F263" s="267"/>
      <c r="G263" s="67"/>
      <c r="H263" s="58"/>
      <c r="I263" s="59"/>
      <c r="J263" s="59"/>
      <c r="K263" s="71" t="str">
        <f t="shared" si="3"/>
        <v/>
      </c>
      <c r="L263" s="59"/>
      <c r="M263" s="62"/>
      <c r="N263" s="60"/>
    </row>
    <row r="264" spans="2:14" ht="15" customHeight="1" x14ac:dyDescent="0.25">
      <c r="B264" s="35"/>
      <c r="C264" s="267"/>
      <c r="D264" s="267"/>
      <c r="E264" s="267"/>
      <c r="F264" s="267"/>
      <c r="G264" s="67"/>
      <c r="H264" s="58"/>
      <c r="I264" s="59"/>
      <c r="J264" s="59"/>
      <c r="K264" s="71" t="str">
        <f t="shared" si="3"/>
        <v/>
      </c>
      <c r="L264" s="59"/>
      <c r="M264" s="62"/>
      <c r="N264" s="60"/>
    </row>
    <row r="265" spans="2:14" ht="15" customHeight="1" x14ac:dyDescent="0.25">
      <c r="B265" s="35"/>
      <c r="C265" s="267"/>
      <c r="D265" s="267"/>
      <c r="E265" s="267"/>
      <c r="F265" s="267"/>
      <c r="G265" s="67"/>
      <c r="H265" s="58"/>
      <c r="I265" s="59"/>
      <c r="J265" s="59"/>
      <c r="K265" s="71" t="str">
        <f t="shared" si="3"/>
        <v/>
      </c>
      <c r="L265" s="59"/>
      <c r="M265" s="62"/>
      <c r="N265" s="60"/>
    </row>
    <row r="266" spans="2:14" ht="15" customHeight="1" x14ac:dyDescent="0.25">
      <c r="B266" s="35"/>
      <c r="C266" s="267"/>
      <c r="D266" s="267"/>
      <c r="E266" s="267"/>
      <c r="F266" s="267"/>
      <c r="G266" s="67"/>
      <c r="H266" s="58"/>
      <c r="I266" s="59"/>
      <c r="J266" s="59"/>
      <c r="K266" s="71" t="str">
        <f t="shared" si="3"/>
        <v/>
      </c>
      <c r="L266" s="59"/>
      <c r="M266" s="62"/>
      <c r="N266" s="60"/>
    </row>
    <row r="267" spans="2:14" ht="15" customHeight="1" x14ac:dyDescent="0.25">
      <c r="B267" s="35"/>
      <c r="C267" s="267"/>
      <c r="D267" s="267"/>
      <c r="E267" s="267"/>
      <c r="F267" s="267"/>
      <c r="G267" s="67"/>
      <c r="H267" s="58"/>
      <c r="I267" s="59"/>
      <c r="J267" s="59"/>
      <c r="K267" s="71" t="str">
        <f t="shared" si="3"/>
        <v/>
      </c>
      <c r="L267" s="59"/>
      <c r="M267" s="62"/>
      <c r="N267" s="60"/>
    </row>
    <row r="268" spans="2:14" ht="15" customHeight="1" x14ac:dyDescent="0.25">
      <c r="B268" s="35"/>
      <c r="C268" s="267"/>
      <c r="D268" s="267"/>
      <c r="E268" s="267"/>
      <c r="F268" s="267"/>
      <c r="G268" s="67"/>
      <c r="H268" s="58"/>
      <c r="I268" s="59"/>
      <c r="J268" s="59"/>
      <c r="K268" s="71" t="str">
        <f t="shared" si="3"/>
        <v/>
      </c>
      <c r="L268" s="59"/>
      <c r="M268" s="62"/>
      <c r="N268" s="60"/>
    </row>
    <row r="269" spans="2:14" ht="15" customHeight="1" x14ac:dyDescent="0.25">
      <c r="B269" s="35"/>
      <c r="C269" s="267"/>
      <c r="D269" s="267"/>
      <c r="E269" s="267"/>
      <c r="F269" s="267"/>
      <c r="G269" s="67"/>
      <c r="H269" s="58"/>
      <c r="I269" s="59"/>
      <c r="J269" s="59"/>
      <c r="K269" s="71" t="str">
        <f t="shared" si="3"/>
        <v/>
      </c>
      <c r="L269" s="59"/>
      <c r="M269" s="62"/>
      <c r="N269" s="60"/>
    </row>
    <row r="270" spans="2:14" ht="15" customHeight="1" x14ac:dyDescent="0.25">
      <c r="B270" s="35"/>
      <c r="C270" s="267"/>
      <c r="D270" s="267"/>
      <c r="E270" s="267"/>
      <c r="F270" s="267"/>
      <c r="G270" s="67"/>
      <c r="H270" s="58"/>
      <c r="I270" s="59"/>
      <c r="J270" s="59"/>
      <c r="K270" s="71" t="str">
        <f t="shared" si="3"/>
        <v/>
      </c>
      <c r="L270" s="59"/>
      <c r="M270" s="62"/>
      <c r="N270" s="60"/>
    </row>
    <row r="271" spans="2:14" ht="15" customHeight="1" x14ac:dyDescent="0.25">
      <c r="B271" s="35"/>
      <c r="C271" s="267"/>
      <c r="D271" s="267"/>
      <c r="E271" s="267"/>
      <c r="F271" s="267"/>
      <c r="G271" s="67"/>
      <c r="H271" s="58"/>
      <c r="I271" s="59"/>
      <c r="J271" s="59"/>
      <c r="K271" s="71" t="str">
        <f t="shared" si="3"/>
        <v/>
      </c>
      <c r="L271" s="59"/>
      <c r="M271" s="62"/>
      <c r="N271" s="60"/>
    </row>
    <row r="272" spans="2:14" ht="15" customHeight="1" x14ac:dyDescent="0.25">
      <c r="B272" s="35"/>
      <c r="C272" s="267"/>
      <c r="D272" s="267"/>
      <c r="E272" s="267"/>
      <c r="F272" s="267"/>
      <c r="G272" s="67"/>
      <c r="H272" s="58"/>
      <c r="I272" s="59"/>
      <c r="J272" s="59"/>
      <c r="K272" s="71" t="str">
        <f t="shared" si="3"/>
        <v/>
      </c>
      <c r="L272" s="59"/>
      <c r="M272" s="62"/>
      <c r="N272" s="60"/>
    </row>
    <row r="273" spans="2:14" ht="15" customHeight="1" x14ac:dyDescent="0.25">
      <c r="B273" s="35"/>
      <c r="C273" s="267"/>
      <c r="D273" s="267"/>
      <c r="E273" s="267"/>
      <c r="F273" s="267"/>
      <c r="G273" s="67"/>
      <c r="H273" s="58"/>
      <c r="I273" s="59"/>
      <c r="J273" s="59"/>
      <c r="K273" s="71" t="str">
        <f t="shared" si="3"/>
        <v/>
      </c>
      <c r="L273" s="59"/>
      <c r="M273" s="62"/>
      <c r="N273" s="60"/>
    </row>
    <row r="274" spans="2:14" ht="15" customHeight="1" x14ac:dyDescent="0.25">
      <c r="B274" s="35"/>
      <c r="C274" s="267"/>
      <c r="D274" s="267"/>
      <c r="E274" s="267"/>
      <c r="F274" s="267"/>
      <c r="G274" s="67"/>
      <c r="H274" s="58"/>
      <c r="I274" s="59"/>
      <c r="J274" s="59"/>
      <c r="K274" s="71" t="str">
        <f t="shared" si="3"/>
        <v/>
      </c>
      <c r="L274" s="59"/>
      <c r="M274" s="62"/>
      <c r="N274" s="60"/>
    </row>
    <row r="275" spans="2:14" ht="15" customHeight="1" x14ac:dyDescent="0.25">
      <c r="B275" s="35"/>
      <c r="C275" s="267"/>
      <c r="D275" s="267"/>
      <c r="E275" s="267"/>
      <c r="F275" s="267"/>
      <c r="G275" s="67"/>
      <c r="H275" s="58"/>
      <c r="I275" s="59"/>
      <c r="J275" s="59"/>
      <c r="K275" s="71" t="str">
        <f t="shared" si="3"/>
        <v/>
      </c>
      <c r="L275" s="59"/>
      <c r="M275" s="62"/>
      <c r="N275" s="60"/>
    </row>
    <row r="276" spans="2:14" ht="15" customHeight="1" x14ac:dyDescent="0.25">
      <c r="B276" s="35"/>
      <c r="C276" s="267"/>
      <c r="D276" s="267"/>
      <c r="E276" s="267"/>
      <c r="F276" s="267"/>
      <c r="G276" s="67"/>
      <c r="H276" s="58"/>
      <c r="I276" s="59"/>
      <c r="J276" s="59"/>
      <c r="K276" s="71" t="str">
        <f t="shared" si="3"/>
        <v/>
      </c>
      <c r="L276" s="59"/>
      <c r="M276" s="62"/>
      <c r="N276" s="60"/>
    </row>
    <row r="277" spans="2:14" ht="15" customHeight="1" x14ac:dyDescent="0.25">
      <c r="B277" s="35"/>
      <c r="C277" s="267"/>
      <c r="D277" s="267"/>
      <c r="E277" s="267"/>
      <c r="F277" s="267"/>
      <c r="G277" s="67"/>
      <c r="H277" s="58"/>
      <c r="I277" s="59"/>
      <c r="J277" s="59"/>
      <c r="K277" s="71" t="str">
        <f t="shared" si="3"/>
        <v/>
      </c>
      <c r="L277" s="59"/>
      <c r="M277" s="62"/>
      <c r="N277" s="60"/>
    </row>
    <row r="278" spans="2:14" ht="15" customHeight="1" x14ac:dyDescent="0.25">
      <c r="B278" s="35"/>
      <c r="C278" s="267"/>
      <c r="D278" s="267"/>
      <c r="E278" s="267"/>
      <c r="F278" s="267"/>
      <c r="G278" s="67"/>
      <c r="H278" s="58"/>
      <c r="I278" s="59"/>
      <c r="J278" s="59"/>
      <c r="K278" s="71" t="str">
        <f t="shared" si="3"/>
        <v/>
      </c>
      <c r="L278" s="59"/>
      <c r="M278" s="62"/>
      <c r="N278" s="60"/>
    </row>
    <row r="279" spans="2:14" ht="15" customHeight="1" x14ac:dyDescent="0.25">
      <c r="B279" s="35"/>
      <c r="C279" s="267"/>
      <c r="D279" s="267"/>
      <c r="E279" s="267"/>
      <c r="F279" s="267"/>
      <c r="G279" s="67"/>
      <c r="H279" s="58"/>
      <c r="I279" s="59"/>
      <c r="J279" s="59"/>
      <c r="K279" s="71" t="str">
        <f t="shared" si="3"/>
        <v/>
      </c>
      <c r="L279" s="59"/>
      <c r="M279" s="62"/>
      <c r="N279" s="60"/>
    </row>
    <row r="280" spans="2:14" ht="15" customHeight="1" x14ac:dyDescent="0.25">
      <c r="B280" s="35"/>
      <c r="C280" s="267"/>
      <c r="D280" s="267"/>
      <c r="E280" s="267"/>
      <c r="F280" s="267"/>
      <c r="G280" s="67"/>
      <c r="H280" s="58"/>
      <c r="I280" s="59"/>
      <c r="J280" s="59"/>
      <c r="K280" s="71" t="str">
        <f t="shared" si="3"/>
        <v/>
      </c>
      <c r="L280" s="59"/>
      <c r="M280" s="62"/>
      <c r="N280" s="60"/>
    </row>
    <row r="281" spans="2:14" ht="15" customHeight="1" x14ac:dyDescent="0.25">
      <c r="B281" s="35"/>
      <c r="C281" s="267"/>
      <c r="D281" s="267"/>
      <c r="E281" s="267"/>
      <c r="F281" s="267"/>
      <c r="G281" s="67"/>
      <c r="H281" s="58"/>
      <c r="I281" s="59"/>
      <c r="J281" s="59"/>
      <c r="K281" s="71" t="str">
        <f t="shared" si="3"/>
        <v/>
      </c>
      <c r="L281" s="59"/>
      <c r="M281" s="62"/>
      <c r="N281" s="60"/>
    </row>
    <row r="282" spans="2:14" ht="15" customHeight="1" x14ac:dyDescent="0.25">
      <c r="B282" s="35"/>
      <c r="C282" s="267"/>
      <c r="D282" s="267"/>
      <c r="E282" s="267"/>
      <c r="F282" s="267"/>
      <c r="G282" s="67"/>
      <c r="H282" s="58"/>
      <c r="I282" s="59"/>
      <c r="J282" s="59"/>
      <c r="K282" s="71" t="str">
        <f t="shared" si="3"/>
        <v/>
      </c>
      <c r="L282" s="59"/>
      <c r="M282" s="62"/>
      <c r="N282" s="60"/>
    </row>
    <row r="283" spans="2:14" ht="15" customHeight="1" x14ac:dyDescent="0.25">
      <c r="B283" s="35"/>
      <c r="C283" s="267"/>
      <c r="D283" s="267"/>
      <c r="E283" s="267"/>
      <c r="F283" s="267"/>
      <c r="G283" s="67"/>
      <c r="H283" s="58"/>
      <c r="I283" s="59"/>
      <c r="J283" s="59"/>
      <c r="K283" s="71" t="str">
        <f t="shared" si="3"/>
        <v/>
      </c>
      <c r="L283" s="59"/>
      <c r="M283" s="62"/>
      <c r="N283" s="60"/>
    </row>
    <row r="284" spans="2:14" ht="15" customHeight="1" x14ac:dyDescent="0.25">
      <c r="B284" s="35"/>
      <c r="C284" s="267"/>
      <c r="D284" s="267"/>
      <c r="E284" s="267"/>
      <c r="F284" s="267"/>
      <c r="G284" s="67"/>
      <c r="H284" s="58"/>
      <c r="I284" s="59"/>
      <c r="J284" s="59"/>
      <c r="K284" s="71" t="str">
        <f t="shared" si="3"/>
        <v/>
      </c>
      <c r="L284" s="59"/>
      <c r="M284" s="62"/>
      <c r="N284" s="60"/>
    </row>
    <row r="285" spans="2:14" ht="15" customHeight="1" x14ac:dyDescent="0.25">
      <c r="B285" s="35"/>
      <c r="C285" s="267"/>
      <c r="D285" s="267"/>
      <c r="E285" s="267"/>
      <c r="F285" s="267"/>
      <c r="G285" s="67"/>
      <c r="H285" s="58"/>
      <c r="I285" s="59"/>
      <c r="J285" s="59"/>
      <c r="K285" s="71" t="str">
        <f t="shared" si="3"/>
        <v/>
      </c>
      <c r="L285" s="59"/>
      <c r="M285" s="62"/>
      <c r="N285" s="60"/>
    </row>
    <row r="286" spans="2:14" ht="15" customHeight="1" x14ac:dyDescent="0.25">
      <c r="B286" s="35"/>
      <c r="C286" s="267"/>
      <c r="D286" s="267"/>
      <c r="E286" s="267"/>
      <c r="F286" s="267"/>
      <c r="G286" s="67"/>
      <c r="H286" s="58"/>
      <c r="I286" s="59"/>
      <c r="J286" s="59"/>
      <c r="K286" s="71" t="str">
        <f t="shared" si="3"/>
        <v/>
      </c>
      <c r="L286" s="59"/>
      <c r="M286" s="62"/>
      <c r="N286" s="60"/>
    </row>
    <row r="287" spans="2:14" ht="15" customHeight="1" x14ac:dyDescent="0.25">
      <c r="B287" s="35"/>
      <c r="C287" s="267"/>
      <c r="D287" s="267"/>
      <c r="E287" s="267"/>
      <c r="F287" s="267"/>
      <c r="G287" s="67"/>
      <c r="H287" s="58"/>
      <c r="I287" s="59"/>
      <c r="J287" s="59"/>
      <c r="K287" s="71" t="str">
        <f t="shared" si="3"/>
        <v/>
      </c>
      <c r="L287" s="59"/>
      <c r="M287" s="62"/>
      <c r="N287" s="60"/>
    </row>
    <row r="288" spans="2:14" ht="15" customHeight="1" x14ac:dyDescent="0.25">
      <c r="B288" s="35"/>
      <c r="C288" s="267"/>
      <c r="D288" s="267"/>
      <c r="E288" s="267"/>
      <c r="F288" s="267"/>
      <c r="G288" s="67"/>
      <c r="H288" s="58"/>
      <c r="I288" s="59"/>
      <c r="J288" s="59"/>
      <c r="K288" s="71" t="str">
        <f t="shared" si="3"/>
        <v/>
      </c>
      <c r="L288" s="59"/>
      <c r="M288" s="62"/>
      <c r="N288" s="60"/>
    </row>
    <row r="289" spans="2:14" ht="15" customHeight="1" x14ac:dyDescent="0.25">
      <c r="B289" s="35"/>
      <c r="C289" s="267"/>
      <c r="D289" s="267"/>
      <c r="E289" s="267"/>
      <c r="F289" s="267"/>
      <c r="G289" s="67"/>
      <c r="H289" s="58"/>
      <c r="I289" s="59"/>
      <c r="J289" s="59"/>
      <c r="K289" s="71" t="str">
        <f t="shared" si="3"/>
        <v/>
      </c>
      <c r="L289" s="59"/>
      <c r="M289" s="62"/>
      <c r="N289" s="60"/>
    </row>
    <row r="290" spans="2:14" ht="15" customHeight="1" x14ac:dyDescent="0.25">
      <c r="B290" s="35"/>
      <c r="C290" s="267"/>
      <c r="D290" s="267"/>
      <c r="E290" s="267"/>
      <c r="F290" s="267"/>
      <c r="G290" s="67"/>
      <c r="H290" s="58"/>
      <c r="I290" s="59"/>
      <c r="J290" s="59"/>
      <c r="K290" s="71" t="str">
        <f t="shared" si="3"/>
        <v/>
      </c>
      <c r="L290" s="59"/>
      <c r="M290" s="62"/>
      <c r="N290" s="60"/>
    </row>
    <row r="291" spans="2:14" ht="15" customHeight="1" x14ac:dyDescent="0.25">
      <c r="B291" s="35"/>
      <c r="C291" s="267"/>
      <c r="D291" s="267"/>
      <c r="E291" s="267"/>
      <c r="F291" s="267"/>
      <c r="G291" s="67"/>
      <c r="H291" s="58"/>
      <c r="I291" s="59"/>
      <c r="J291" s="59"/>
      <c r="K291" s="71" t="str">
        <f t="shared" si="3"/>
        <v/>
      </c>
      <c r="L291" s="59"/>
      <c r="M291" s="62"/>
      <c r="N291" s="60"/>
    </row>
    <row r="292" spans="2:14" ht="15" customHeight="1" x14ac:dyDescent="0.25">
      <c r="B292" s="35"/>
      <c r="C292" s="267"/>
      <c r="D292" s="267"/>
      <c r="E292" s="267"/>
      <c r="F292" s="267"/>
      <c r="G292" s="67"/>
      <c r="H292" s="58"/>
      <c r="I292" s="59"/>
      <c r="J292" s="59"/>
      <c r="K292" s="71" t="str">
        <f t="shared" si="3"/>
        <v/>
      </c>
      <c r="L292" s="59"/>
      <c r="M292" s="62"/>
      <c r="N292" s="60"/>
    </row>
    <row r="293" spans="2:14" ht="15" customHeight="1" x14ac:dyDescent="0.25">
      <c r="B293" s="35"/>
      <c r="C293" s="267"/>
      <c r="D293" s="267"/>
      <c r="E293" s="267"/>
      <c r="F293" s="267"/>
      <c r="G293" s="67"/>
      <c r="H293" s="58"/>
      <c r="I293" s="59"/>
      <c r="J293" s="59"/>
      <c r="K293" s="71" t="str">
        <f t="shared" si="3"/>
        <v/>
      </c>
      <c r="L293" s="59"/>
      <c r="M293" s="62"/>
      <c r="N293" s="60"/>
    </row>
    <row r="294" spans="2:14" ht="15" customHeight="1" x14ac:dyDescent="0.25">
      <c r="B294" s="35"/>
      <c r="C294" s="267"/>
      <c r="D294" s="267"/>
      <c r="E294" s="267"/>
      <c r="F294" s="267"/>
      <c r="G294" s="67"/>
      <c r="H294" s="58"/>
      <c r="I294" s="59"/>
      <c r="J294" s="59"/>
      <c r="K294" s="71" t="str">
        <f t="shared" si="3"/>
        <v/>
      </c>
      <c r="L294" s="59"/>
      <c r="M294" s="62"/>
      <c r="N294" s="60"/>
    </row>
    <row r="295" spans="2:14" ht="15" customHeight="1" x14ac:dyDescent="0.25">
      <c r="B295" s="35"/>
      <c r="C295" s="267"/>
      <c r="D295" s="267"/>
      <c r="E295" s="267"/>
      <c r="F295" s="267"/>
      <c r="G295" s="67"/>
      <c r="H295" s="58"/>
      <c r="I295" s="59"/>
      <c r="J295" s="59"/>
      <c r="K295" s="71" t="str">
        <f t="shared" si="3"/>
        <v/>
      </c>
      <c r="L295" s="59"/>
      <c r="M295" s="62"/>
      <c r="N295" s="60"/>
    </row>
    <row r="296" spans="2:14" ht="15" customHeight="1" x14ac:dyDescent="0.25">
      <c r="B296" s="35"/>
      <c r="C296" s="267"/>
      <c r="D296" s="267"/>
      <c r="E296" s="267"/>
      <c r="F296" s="267"/>
      <c r="G296" s="67"/>
      <c r="H296" s="58"/>
      <c r="I296" s="59"/>
      <c r="J296" s="59"/>
      <c r="K296" s="71" t="str">
        <f t="shared" si="3"/>
        <v/>
      </c>
      <c r="L296" s="59"/>
      <c r="M296" s="62"/>
      <c r="N296" s="60"/>
    </row>
    <row r="297" spans="2:14" ht="15" customHeight="1" x14ac:dyDescent="0.25">
      <c r="B297" s="35"/>
      <c r="C297" s="267"/>
      <c r="D297" s="267"/>
      <c r="E297" s="267"/>
      <c r="F297" s="267"/>
      <c r="G297" s="67"/>
      <c r="H297" s="58"/>
      <c r="I297" s="59"/>
      <c r="J297" s="59"/>
      <c r="K297" s="71" t="str">
        <f t="shared" si="3"/>
        <v/>
      </c>
      <c r="L297" s="59"/>
      <c r="M297" s="62"/>
      <c r="N297" s="60"/>
    </row>
    <row r="298" spans="2:14" ht="15" customHeight="1" x14ac:dyDescent="0.25">
      <c r="B298" s="35"/>
      <c r="C298" s="267"/>
      <c r="D298" s="267"/>
      <c r="E298" s="267"/>
      <c r="F298" s="267"/>
      <c r="G298" s="67"/>
      <c r="H298" s="58"/>
      <c r="I298" s="59"/>
      <c r="J298" s="59"/>
      <c r="K298" s="71" t="str">
        <f t="shared" si="3"/>
        <v/>
      </c>
      <c r="L298" s="59"/>
      <c r="M298" s="62"/>
      <c r="N298" s="60"/>
    </row>
    <row r="299" spans="2:14" ht="15" customHeight="1" x14ac:dyDescent="0.25">
      <c r="B299" s="35"/>
      <c r="C299" s="267"/>
      <c r="D299" s="267"/>
      <c r="E299" s="267"/>
      <c r="F299" s="267"/>
      <c r="G299" s="67"/>
      <c r="H299" s="58"/>
      <c r="I299" s="59"/>
      <c r="J299" s="59"/>
      <c r="K299" s="71" t="str">
        <f t="shared" si="3"/>
        <v/>
      </c>
      <c r="L299" s="59"/>
      <c r="M299" s="62"/>
      <c r="N299" s="60"/>
    </row>
    <row r="300" spans="2:14" ht="15" customHeight="1" x14ac:dyDescent="0.25">
      <c r="B300" s="35"/>
      <c r="C300" s="267"/>
      <c r="D300" s="267"/>
      <c r="E300" s="267"/>
      <c r="F300" s="267"/>
      <c r="G300" s="67"/>
      <c r="H300" s="58"/>
      <c r="I300" s="59"/>
      <c r="J300" s="59"/>
      <c r="K300" s="71" t="str">
        <f t="shared" si="3"/>
        <v/>
      </c>
      <c r="L300" s="59"/>
      <c r="M300" s="62"/>
      <c r="N300" s="60"/>
    </row>
    <row r="301" spans="2:14" ht="15" customHeight="1" x14ac:dyDescent="0.25">
      <c r="B301" s="35"/>
      <c r="C301" s="267"/>
      <c r="D301" s="267"/>
      <c r="E301" s="267"/>
      <c r="F301" s="267"/>
      <c r="G301" s="67"/>
      <c r="H301" s="58"/>
      <c r="I301" s="59"/>
      <c r="J301" s="59"/>
      <c r="K301" s="71" t="str">
        <f t="shared" si="3"/>
        <v/>
      </c>
      <c r="L301" s="59"/>
      <c r="M301" s="62"/>
      <c r="N301" s="60"/>
    </row>
    <row r="302" spans="2:14" ht="15" customHeight="1" x14ac:dyDescent="0.25">
      <c r="B302" s="35"/>
      <c r="C302" s="267"/>
      <c r="D302" s="267"/>
      <c r="E302" s="267"/>
      <c r="F302" s="267"/>
      <c r="G302" s="67"/>
      <c r="H302" s="58"/>
      <c r="I302" s="59"/>
      <c r="J302" s="59"/>
      <c r="K302" s="71" t="str">
        <f t="shared" si="3"/>
        <v/>
      </c>
      <c r="L302" s="59"/>
      <c r="M302" s="62"/>
      <c r="N302" s="60"/>
    </row>
    <row r="303" spans="2:14" ht="15" customHeight="1" x14ac:dyDescent="0.25">
      <c r="B303" s="35"/>
      <c r="C303" s="267"/>
      <c r="D303" s="267"/>
      <c r="E303" s="267"/>
      <c r="F303" s="267"/>
      <c r="G303" s="67"/>
      <c r="H303" s="58"/>
      <c r="I303" s="59"/>
      <c r="J303" s="59"/>
      <c r="K303" s="71" t="str">
        <f t="shared" si="3"/>
        <v/>
      </c>
      <c r="L303" s="59"/>
      <c r="M303" s="62"/>
      <c r="N303" s="60"/>
    </row>
    <row r="304" spans="2:14" ht="15" customHeight="1" x14ac:dyDescent="0.25">
      <c r="B304" s="35"/>
      <c r="C304" s="267"/>
      <c r="D304" s="267"/>
      <c r="E304" s="267"/>
      <c r="F304" s="267"/>
      <c r="G304" s="67"/>
      <c r="H304" s="58"/>
      <c r="I304" s="59"/>
      <c r="J304" s="59"/>
      <c r="K304" s="71" t="str">
        <f t="shared" si="3"/>
        <v/>
      </c>
      <c r="L304" s="59"/>
      <c r="M304" s="62"/>
      <c r="N304" s="60"/>
    </row>
    <row r="305" spans="2:14" ht="15" customHeight="1" x14ac:dyDescent="0.25">
      <c r="B305" s="35"/>
      <c r="C305" s="267"/>
      <c r="D305" s="267"/>
      <c r="E305" s="267"/>
      <c r="F305" s="267"/>
      <c r="G305" s="67"/>
      <c r="H305" s="58"/>
      <c r="I305" s="59"/>
      <c r="J305" s="59"/>
      <c r="K305" s="71" t="str">
        <f t="shared" si="3"/>
        <v/>
      </c>
      <c r="L305" s="59"/>
      <c r="M305" s="62"/>
      <c r="N305" s="60"/>
    </row>
    <row r="306" spans="2:14" ht="15" customHeight="1" x14ac:dyDescent="0.25">
      <c r="B306" s="35"/>
      <c r="C306" s="267"/>
      <c r="D306" s="267"/>
      <c r="E306" s="267"/>
      <c r="F306" s="267"/>
      <c r="G306" s="67"/>
      <c r="H306" s="58"/>
      <c r="I306" s="59"/>
      <c r="J306" s="59"/>
      <c r="K306" s="71" t="str">
        <f t="shared" si="3"/>
        <v/>
      </c>
      <c r="L306" s="59"/>
      <c r="M306" s="62"/>
      <c r="N306" s="60"/>
    </row>
    <row r="307" spans="2:14" ht="15" customHeight="1" x14ac:dyDescent="0.25">
      <c r="B307" s="35"/>
      <c r="C307" s="267"/>
      <c r="D307" s="267"/>
      <c r="E307" s="267"/>
      <c r="F307" s="267"/>
      <c r="G307" s="67"/>
      <c r="H307" s="58"/>
      <c r="I307" s="59"/>
      <c r="J307" s="59"/>
      <c r="K307" s="71" t="str">
        <f t="shared" si="3"/>
        <v/>
      </c>
      <c r="L307" s="59"/>
      <c r="M307" s="62"/>
      <c r="N307" s="60"/>
    </row>
    <row r="308" spans="2:14" ht="15" customHeight="1" x14ac:dyDescent="0.25">
      <c r="B308" s="35"/>
      <c r="C308" s="267"/>
      <c r="D308" s="267"/>
      <c r="E308" s="267"/>
      <c r="F308" s="267"/>
      <c r="G308" s="67"/>
      <c r="H308" s="58"/>
      <c r="I308" s="59"/>
      <c r="J308" s="59"/>
      <c r="K308" s="71" t="str">
        <f t="shared" si="3"/>
        <v/>
      </c>
      <c r="L308" s="59"/>
      <c r="M308" s="62"/>
      <c r="N308" s="60"/>
    </row>
    <row r="309" spans="2:14" ht="15" customHeight="1" x14ac:dyDescent="0.25">
      <c r="B309" s="35"/>
      <c r="C309" s="267"/>
      <c r="D309" s="267"/>
      <c r="E309" s="267"/>
      <c r="F309" s="267"/>
      <c r="G309" s="67"/>
      <c r="H309" s="58"/>
      <c r="I309" s="59"/>
      <c r="J309" s="59"/>
      <c r="K309" s="71" t="str">
        <f t="shared" si="3"/>
        <v/>
      </c>
      <c r="L309" s="59"/>
      <c r="M309" s="62"/>
      <c r="N309" s="60"/>
    </row>
    <row r="310" spans="2:14" ht="15" customHeight="1" x14ac:dyDescent="0.25">
      <c r="B310" s="35"/>
      <c r="C310" s="267"/>
      <c r="D310" s="267"/>
      <c r="E310" s="267"/>
      <c r="F310" s="267"/>
      <c r="G310" s="67"/>
      <c r="H310" s="58"/>
      <c r="I310" s="59"/>
      <c r="J310" s="59"/>
      <c r="K310" s="71" t="str">
        <f t="shared" si="3"/>
        <v/>
      </c>
      <c r="L310" s="59"/>
      <c r="M310" s="62"/>
      <c r="N310" s="60"/>
    </row>
    <row r="311" spans="2:14" ht="15" customHeight="1" x14ac:dyDescent="0.25">
      <c r="B311" s="35"/>
      <c r="C311" s="267"/>
      <c r="D311" s="267"/>
      <c r="E311" s="267"/>
      <c r="F311" s="267"/>
      <c r="G311" s="67"/>
      <c r="H311" s="58"/>
      <c r="I311" s="59"/>
      <c r="J311" s="59"/>
      <c r="K311" s="71" t="str">
        <f t="shared" si="3"/>
        <v/>
      </c>
      <c r="L311" s="59"/>
      <c r="M311" s="62"/>
      <c r="N311" s="60"/>
    </row>
    <row r="312" spans="2:14" ht="15" customHeight="1" x14ac:dyDescent="0.25">
      <c r="B312" s="35"/>
      <c r="C312" s="267"/>
      <c r="D312" s="267"/>
      <c r="E312" s="267"/>
      <c r="F312" s="267"/>
      <c r="G312" s="67"/>
      <c r="H312" s="58"/>
      <c r="I312" s="59"/>
      <c r="J312" s="59"/>
      <c r="K312" s="71" t="str">
        <f t="shared" si="3"/>
        <v/>
      </c>
      <c r="L312" s="59"/>
      <c r="M312" s="62"/>
      <c r="N312" s="60"/>
    </row>
    <row r="313" spans="2:14" ht="15" customHeight="1" x14ac:dyDescent="0.25">
      <c r="B313" s="35"/>
      <c r="C313" s="267"/>
      <c r="D313" s="267"/>
      <c r="E313" s="267"/>
      <c r="F313" s="267"/>
      <c r="G313" s="67"/>
      <c r="H313" s="58"/>
      <c r="I313" s="59"/>
      <c r="J313" s="59"/>
      <c r="K313" s="71" t="str">
        <f t="shared" si="3"/>
        <v/>
      </c>
      <c r="L313" s="59"/>
      <c r="M313" s="62"/>
      <c r="N313" s="60"/>
    </row>
    <row r="314" spans="2:14" ht="15" customHeight="1" x14ac:dyDescent="0.25">
      <c r="B314" s="35"/>
      <c r="C314" s="267"/>
      <c r="D314" s="267"/>
      <c r="E314" s="267"/>
      <c r="F314" s="267"/>
      <c r="G314" s="67"/>
      <c r="H314" s="58"/>
      <c r="I314" s="59"/>
      <c r="J314" s="59"/>
      <c r="K314" s="71" t="str">
        <f t="shared" si="3"/>
        <v/>
      </c>
      <c r="L314" s="59"/>
      <c r="M314" s="62"/>
      <c r="N314" s="60"/>
    </row>
    <row r="315" spans="2:14" ht="15" customHeight="1" x14ac:dyDescent="0.25">
      <c r="B315" s="35"/>
      <c r="C315" s="267"/>
      <c r="D315" s="267"/>
      <c r="E315" s="267"/>
      <c r="F315" s="267"/>
      <c r="G315" s="67"/>
      <c r="H315" s="58"/>
      <c r="I315" s="59"/>
      <c r="J315" s="59"/>
      <c r="K315" s="71" t="str">
        <f t="shared" si="3"/>
        <v/>
      </c>
      <c r="L315" s="59"/>
      <c r="M315" s="62"/>
      <c r="N315" s="60"/>
    </row>
    <row r="316" spans="2:14" ht="15" customHeight="1" x14ac:dyDescent="0.25">
      <c r="B316" s="35"/>
      <c r="C316" s="267"/>
      <c r="D316" s="267"/>
      <c r="E316" s="267"/>
      <c r="F316" s="267"/>
      <c r="G316" s="67"/>
      <c r="H316" s="58"/>
      <c r="I316" s="59"/>
      <c r="J316" s="59"/>
      <c r="K316" s="71" t="str">
        <f t="shared" si="3"/>
        <v/>
      </c>
      <c r="L316" s="59"/>
      <c r="M316" s="62"/>
      <c r="N316" s="60"/>
    </row>
    <row r="317" spans="2:14" ht="15" customHeight="1" x14ac:dyDescent="0.25">
      <c r="B317" s="35"/>
      <c r="C317" s="267"/>
      <c r="D317" s="267"/>
      <c r="E317" s="267"/>
      <c r="F317" s="267"/>
      <c r="G317" s="67"/>
      <c r="H317" s="58"/>
      <c r="I317" s="59"/>
      <c r="J317" s="59"/>
      <c r="K317" s="71" t="str">
        <f t="shared" si="3"/>
        <v/>
      </c>
      <c r="L317" s="59"/>
      <c r="M317" s="62"/>
      <c r="N317" s="60"/>
    </row>
    <row r="318" spans="2:14" ht="15" customHeight="1" x14ac:dyDescent="0.25">
      <c r="B318" s="35"/>
      <c r="C318" s="267"/>
      <c r="D318" s="267"/>
      <c r="E318" s="267"/>
      <c r="F318" s="267"/>
      <c r="G318" s="67"/>
      <c r="H318" s="58"/>
      <c r="I318" s="59"/>
      <c r="J318" s="59"/>
      <c r="K318" s="71" t="str">
        <f t="shared" si="3"/>
        <v/>
      </c>
      <c r="L318" s="59"/>
      <c r="M318" s="62"/>
      <c r="N318" s="60"/>
    </row>
    <row r="319" spans="2:14" ht="15" customHeight="1" x14ac:dyDescent="0.25">
      <c r="B319" s="35"/>
      <c r="C319" s="267"/>
      <c r="D319" s="267"/>
      <c r="E319" s="267"/>
      <c r="F319" s="267"/>
      <c r="G319" s="67"/>
      <c r="H319" s="58"/>
      <c r="I319" s="59"/>
      <c r="J319" s="59"/>
      <c r="K319" s="71" t="str">
        <f t="shared" si="3"/>
        <v/>
      </c>
      <c r="L319" s="59"/>
      <c r="M319" s="62"/>
      <c r="N319" s="60"/>
    </row>
    <row r="320" spans="2:14" ht="15" customHeight="1" x14ac:dyDescent="0.25">
      <c r="B320" s="35"/>
      <c r="C320" s="267"/>
      <c r="D320" s="267"/>
      <c r="E320" s="267"/>
      <c r="F320" s="267"/>
      <c r="G320" s="67"/>
      <c r="H320" s="58"/>
      <c r="I320" s="59"/>
      <c r="J320" s="59"/>
      <c r="K320" s="71" t="str">
        <f t="shared" si="3"/>
        <v/>
      </c>
      <c r="L320" s="59"/>
      <c r="M320" s="62"/>
      <c r="N320" s="60"/>
    </row>
    <row r="321" spans="2:14" ht="15" customHeight="1" x14ac:dyDescent="0.25">
      <c r="B321" s="35"/>
      <c r="C321" s="267"/>
      <c r="D321" s="267"/>
      <c r="E321" s="267"/>
      <c r="F321" s="267"/>
      <c r="G321" s="67"/>
      <c r="H321" s="58"/>
      <c r="I321" s="59"/>
      <c r="J321" s="59"/>
      <c r="K321" s="71" t="str">
        <f t="shared" ref="K321:K333" si="4">IF(OR(I321="Jet-A",I321="Jet-A1",I321="TS-1",I321="No. 3 Jet"),3.16,IF(OR(I321="Jet-B",I321="AvGas"),3.1,""))</f>
        <v/>
      </c>
      <c r="L321" s="59"/>
      <c r="M321" s="62"/>
      <c r="N321" s="60"/>
    </row>
    <row r="322" spans="2:14" ht="15" customHeight="1" x14ac:dyDescent="0.25">
      <c r="B322" s="35"/>
      <c r="C322" s="267"/>
      <c r="D322" s="267"/>
      <c r="E322" s="267"/>
      <c r="F322" s="267"/>
      <c r="G322" s="67"/>
      <c r="H322" s="58"/>
      <c r="I322" s="59"/>
      <c r="J322" s="59"/>
      <c r="K322" s="71" t="str">
        <f t="shared" si="4"/>
        <v/>
      </c>
      <c r="L322" s="59"/>
      <c r="M322" s="62"/>
      <c r="N322" s="60"/>
    </row>
    <row r="323" spans="2:14" ht="15" customHeight="1" x14ac:dyDescent="0.25">
      <c r="B323" s="35"/>
      <c r="C323" s="267"/>
      <c r="D323" s="267"/>
      <c r="E323" s="267"/>
      <c r="F323" s="267"/>
      <c r="G323" s="67"/>
      <c r="H323" s="58"/>
      <c r="I323" s="59"/>
      <c r="J323" s="59"/>
      <c r="K323" s="71" t="str">
        <f t="shared" si="4"/>
        <v/>
      </c>
      <c r="L323" s="59"/>
      <c r="M323" s="62"/>
      <c r="N323" s="60"/>
    </row>
    <row r="324" spans="2:14" ht="15" customHeight="1" x14ac:dyDescent="0.25">
      <c r="B324" s="35"/>
      <c r="C324" s="267"/>
      <c r="D324" s="267"/>
      <c r="E324" s="267"/>
      <c r="F324" s="267"/>
      <c r="G324" s="67"/>
      <c r="H324" s="58"/>
      <c r="I324" s="59"/>
      <c r="J324" s="59"/>
      <c r="K324" s="71" t="str">
        <f t="shared" si="4"/>
        <v/>
      </c>
      <c r="L324" s="59"/>
      <c r="M324" s="62"/>
      <c r="N324" s="60"/>
    </row>
    <row r="325" spans="2:14" ht="15" customHeight="1" x14ac:dyDescent="0.25">
      <c r="B325" s="35"/>
      <c r="C325" s="267"/>
      <c r="D325" s="267"/>
      <c r="E325" s="267"/>
      <c r="F325" s="267"/>
      <c r="G325" s="67"/>
      <c r="H325" s="58"/>
      <c r="I325" s="59"/>
      <c r="J325" s="59"/>
      <c r="K325" s="71" t="str">
        <f t="shared" si="4"/>
        <v/>
      </c>
      <c r="L325" s="59"/>
      <c r="M325" s="62"/>
      <c r="N325" s="60"/>
    </row>
    <row r="326" spans="2:14" ht="15" customHeight="1" x14ac:dyDescent="0.25">
      <c r="B326" s="35"/>
      <c r="C326" s="267"/>
      <c r="D326" s="267"/>
      <c r="E326" s="267"/>
      <c r="F326" s="267"/>
      <c r="G326" s="67"/>
      <c r="H326" s="58"/>
      <c r="I326" s="59"/>
      <c r="J326" s="59"/>
      <c r="K326" s="71" t="str">
        <f t="shared" si="4"/>
        <v/>
      </c>
      <c r="L326" s="59"/>
      <c r="M326" s="62"/>
      <c r="N326" s="60"/>
    </row>
    <row r="327" spans="2:14" ht="15" customHeight="1" x14ac:dyDescent="0.25">
      <c r="B327" s="35"/>
      <c r="C327" s="267"/>
      <c r="D327" s="267"/>
      <c r="E327" s="267"/>
      <c r="F327" s="267"/>
      <c r="G327" s="67"/>
      <c r="H327" s="58"/>
      <c r="I327" s="59"/>
      <c r="J327" s="59"/>
      <c r="K327" s="71" t="str">
        <f t="shared" si="4"/>
        <v/>
      </c>
      <c r="L327" s="59"/>
      <c r="M327" s="62"/>
      <c r="N327" s="60"/>
    </row>
    <row r="328" spans="2:14" ht="15" customHeight="1" x14ac:dyDescent="0.25">
      <c r="B328" s="35"/>
      <c r="C328" s="267"/>
      <c r="D328" s="267"/>
      <c r="E328" s="267"/>
      <c r="F328" s="267"/>
      <c r="G328" s="67"/>
      <c r="H328" s="58"/>
      <c r="I328" s="59"/>
      <c r="J328" s="59"/>
      <c r="K328" s="71" t="str">
        <f t="shared" si="4"/>
        <v/>
      </c>
      <c r="L328" s="59"/>
      <c r="M328" s="62"/>
      <c r="N328" s="60"/>
    </row>
    <row r="329" spans="2:14" ht="15" customHeight="1" x14ac:dyDescent="0.25">
      <c r="B329" s="35"/>
      <c r="C329" s="267"/>
      <c r="D329" s="267"/>
      <c r="E329" s="267"/>
      <c r="F329" s="267"/>
      <c r="G329" s="67"/>
      <c r="H329" s="58"/>
      <c r="I329" s="59"/>
      <c r="J329" s="59"/>
      <c r="K329" s="71" t="str">
        <f t="shared" si="4"/>
        <v/>
      </c>
      <c r="L329" s="59"/>
      <c r="M329" s="62"/>
      <c r="N329" s="60"/>
    </row>
    <row r="330" spans="2:14" ht="15" customHeight="1" x14ac:dyDescent="0.25">
      <c r="B330" s="35"/>
      <c r="C330" s="267"/>
      <c r="D330" s="267"/>
      <c r="E330" s="267"/>
      <c r="F330" s="267"/>
      <c r="G330" s="67"/>
      <c r="H330" s="58"/>
      <c r="I330" s="59"/>
      <c r="J330" s="59"/>
      <c r="K330" s="71" t="str">
        <f t="shared" si="4"/>
        <v/>
      </c>
      <c r="L330" s="59"/>
      <c r="M330" s="62"/>
      <c r="N330" s="60"/>
    </row>
    <row r="331" spans="2:14" ht="15" customHeight="1" x14ac:dyDescent="0.25">
      <c r="B331" s="35"/>
      <c r="C331" s="267"/>
      <c r="D331" s="267"/>
      <c r="E331" s="267"/>
      <c r="F331" s="267"/>
      <c r="G331" s="67"/>
      <c r="H331" s="58"/>
      <c r="I331" s="59"/>
      <c r="J331" s="59"/>
      <c r="K331" s="71" t="str">
        <f t="shared" si="4"/>
        <v/>
      </c>
      <c r="L331" s="59"/>
      <c r="M331" s="62"/>
      <c r="N331" s="60"/>
    </row>
    <row r="332" spans="2:14" ht="15" customHeight="1" x14ac:dyDescent="0.25">
      <c r="B332" s="35"/>
      <c r="C332" s="267"/>
      <c r="D332" s="267"/>
      <c r="E332" s="267"/>
      <c r="F332" s="267"/>
      <c r="G332" s="67"/>
      <c r="H332" s="58"/>
      <c r="I332" s="59"/>
      <c r="J332" s="59"/>
      <c r="K332" s="71" t="str">
        <f t="shared" si="4"/>
        <v/>
      </c>
      <c r="L332" s="59"/>
      <c r="M332" s="62"/>
      <c r="N332" s="60"/>
    </row>
    <row r="333" spans="2:14" ht="15" customHeight="1" x14ac:dyDescent="0.25">
      <c r="B333" s="35"/>
      <c r="C333" s="267"/>
      <c r="D333" s="267"/>
      <c r="E333" s="267"/>
      <c r="F333" s="267"/>
      <c r="G333" s="67"/>
      <c r="H333" s="58"/>
      <c r="I333" s="59"/>
      <c r="J333" s="59"/>
      <c r="K333" s="71" t="str">
        <f t="shared" si="4"/>
        <v/>
      </c>
      <c r="L333" s="59"/>
      <c r="M333" s="62"/>
      <c r="N333" s="60"/>
    </row>
    <row r="334" spans="2:14" ht="15" customHeight="1" x14ac:dyDescent="0.25">
      <c r="B334" s="35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2:14" ht="15" customHeight="1" x14ac:dyDescent="0.25">
      <c r="B335" s="35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2:14" ht="15" customHeight="1" x14ac:dyDescent="0.25">
      <c r="B336" s="35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2:14" ht="15" customHeight="1" x14ac:dyDescent="0.25">
      <c r="B337" s="35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</sheetData>
  <sheetProtection sheet="1" formatColumns="0" formatRows="0" selectLockedCells="1"/>
  <mergeCells count="616">
    <mergeCell ref="Q2:R2"/>
    <mergeCell ref="Q4:V4"/>
    <mergeCell ref="Q5:T5"/>
    <mergeCell ref="Q6:S6"/>
    <mergeCell ref="Q7:R7"/>
    <mergeCell ref="Q9:S9"/>
    <mergeCell ref="Q10:S10"/>
    <mergeCell ref="Q11:R11"/>
    <mergeCell ref="C6:M14"/>
    <mergeCell ref="Q3:R3"/>
    <mergeCell ref="C332:D332"/>
    <mergeCell ref="E332:F332"/>
    <mergeCell ref="C333:D333"/>
    <mergeCell ref="E333:F333"/>
    <mergeCell ref="C326:D326"/>
    <mergeCell ref="E326:F326"/>
    <mergeCell ref="C327:D327"/>
    <mergeCell ref="E327:F327"/>
    <mergeCell ref="C328:D328"/>
    <mergeCell ref="E328:F328"/>
    <mergeCell ref="C329:D329"/>
    <mergeCell ref="E329:F329"/>
    <mergeCell ref="C330:D330"/>
    <mergeCell ref="E330:F330"/>
    <mergeCell ref="E325:F325"/>
    <mergeCell ref="C331:D331"/>
    <mergeCell ref="E331:F331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96:D96"/>
    <mergeCell ref="E96:F96"/>
    <mergeCell ref="C50:K51"/>
    <mergeCell ref="L50:M51"/>
    <mergeCell ref="C55:M56"/>
    <mergeCell ref="J46:K46"/>
    <mergeCell ref="J47:K47"/>
    <mergeCell ref="J48:K48"/>
    <mergeCell ref="J49:K49"/>
    <mergeCell ref="C68:D68"/>
    <mergeCell ref="E68:F68"/>
    <mergeCell ref="C64:D64"/>
    <mergeCell ref="E64:F64"/>
    <mergeCell ref="C65:D65"/>
    <mergeCell ref="E65:F65"/>
    <mergeCell ref="C66:D66"/>
    <mergeCell ref="E66:F66"/>
    <mergeCell ref="C67:D67"/>
    <mergeCell ref="E67:F67"/>
    <mergeCell ref="C87:D87"/>
    <mergeCell ref="E87:F87"/>
    <mergeCell ref="C69:D69"/>
    <mergeCell ref="E69:F69"/>
    <mergeCell ref="C70:D70"/>
    <mergeCell ref="E70:F70"/>
    <mergeCell ref="C71:D71"/>
    <mergeCell ref="E71:F71"/>
    <mergeCell ref="C81:D81"/>
    <mergeCell ref="E81:F81"/>
    <mergeCell ref="C75:D75"/>
    <mergeCell ref="E75:F75"/>
    <mergeCell ref="C76:D76"/>
    <mergeCell ref="E76:F76"/>
    <mergeCell ref="C77:D77"/>
    <mergeCell ref="E77:F77"/>
    <mergeCell ref="C72:D72"/>
    <mergeCell ref="C79:D79"/>
    <mergeCell ref="E79:F79"/>
    <mergeCell ref="E72:F72"/>
    <mergeCell ref="C73:D73"/>
    <mergeCell ref="E73:F73"/>
    <mergeCell ref="C74:D74"/>
    <mergeCell ref="E74:F74"/>
    <mergeCell ref="C78:D78"/>
    <mergeCell ref="E78:F78"/>
    <mergeCell ref="C80:D80"/>
    <mergeCell ref="E80:F80"/>
    <mergeCell ref="C86:D86"/>
    <mergeCell ref="E86:F86"/>
    <mergeCell ref="C82:D82"/>
    <mergeCell ref="E82:F82"/>
    <mergeCell ref="C83:D83"/>
    <mergeCell ref="E83:F83"/>
    <mergeCell ref="C84:D84"/>
    <mergeCell ref="E84:F84"/>
    <mergeCell ref="C85:D85"/>
    <mergeCell ref="E85:F85"/>
    <mergeCell ref="C95:D95"/>
    <mergeCell ref="E95:F95"/>
    <mergeCell ref="C92:D92"/>
    <mergeCell ref="E92:F92"/>
    <mergeCell ref="C88:D88"/>
    <mergeCell ref="E88:F88"/>
    <mergeCell ref="C89:D89"/>
    <mergeCell ref="E89:F89"/>
    <mergeCell ref="C93:D93"/>
    <mergeCell ref="E93:F93"/>
    <mergeCell ref="C94:D94"/>
    <mergeCell ref="E94:F94"/>
    <mergeCell ref="C90:D90"/>
    <mergeCell ref="E90:F90"/>
    <mergeCell ref="C91:D91"/>
    <mergeCell ref="E91:F91"/>
    <mergeCell ref="E48:F48"/>
    <mergeCell ref="G45:I45"/>
    <mergeCell ref="G46:I46"/>
    <mergeCell ref="G47:I47"/>
    <mergeCell ref="C34:H34"/>
    <mergeCell ref="G48:I48"/>
    <mergeCell ref="G49:I49"/>
    <mergeCell ref="L48:M48"/>
    <mergeCell ref="L49:M49"/>
    <mergeCell ref="J45:K45"/>
    <mergeCell ref="D42:D44"/>
    <mergeCell ref="E42:F44"/>
    <mergeCell ref="G41:I44"/>
    <mergeCell ref="J41:K44"/>
    <mergeCell ref="L41:M44"/>
    <mergeCell ref="C17:J17"/>
    <mergeCell ref="C20:J20"/>
    <mergeCell ref="I29:M29"/>
    <mergeCell ref="I30:M30"/>
    <mergeCell ref="I33:M33"/>
    <mergeCell ref="I34:M34"/>
    <mergeCell ref="E45:F45"/>
    <mergeCell ref="E46:F46"/>
    <mergeCell ref="E47:F47"/>
    <mergeCell ref="C31:H31"/>
    <mergeCell ref="C18:J19"/>
    <mergeCell ref="C21:J22"/>
    <mergeCell ref="C23:J24"/>
    <mergeCell ref="K23:M24"/>
    <mergeCell ref="K21:M22"/>
    <mergeCell ref="K18:M19"/>
    <mergeCell ref="C29:H29"/>
    <mergeCell ref="I31:M31"/>
    <mergeCell ref="C32:H32"/>
    <mergeCell ref="I32:M32"/>
    <mergeCell ref="H58:H63"/>
    <mergeCell ref="G58:G63"/>
    <mergeCell ref="E58:F63"/>
    <mergeCell ref="C58:D63"/>
    <mergeCell ref="C2:M3"/>
    <mergeCell ref="C16:M16"/>
    <mergeCell ref="M58:M63"/>
    <mergeCell ref="L58:L63"/>
    <mergeCell ref="K58:K63"/>
    <mergeCell ref="J58:J63"/>
    <mergeCell ref="I58:I63"/>
    <mergeCell ref="L45:M45"/>
    <mergeCell ref="L46:M46"/>
    <mergeCell ref="L47:M47"/>
    <mergeCell ref="C30:H30"/>
    <mergeCell ref="C33:H33"/>
    <mergeCell ref="C40:M40"/>
    <mergeCell ref="C57:M57"/>
    <mergeCell ref="C37:M39"/>
    <mergeCell ref="C42:C44"/>
    <mergeCell ref="E49:F49"/>
    <mergeCell ref="C41:F41"/>
    <mergeCell ref="K17:M17"/>
    <mergeCell ref="K20:M20"/>
  </mergeCells>
  <conditionalFormatting sqref="C6:M333">
    <cfRule type="expression" dxfId="6" priority="1">
      <formula>$A$1="Данные представляются на уровне пар аэродромов"</formula>
    </cfRule>
  </conditionalFormatting>
  <conditionalFormatting sqref="I64:K333">
    <cfRule type="expression" dxfId="5" priority="2">
      <formula>$G64="Да"</formula>
    </cfRule>
  </conditionalFormatting>
  <dataValidations count="4">
    <dataValidation showInputMessage="1" showErrorMessage="1" sqref="C64:F333" xr:uid="{00000000-0002-0000-0600-000001000000}"/>
    <dataValidation type="list" allowBlank="1" showInputMessage="1" showErrorMessage="1" sqref="M64:M333" xr:uid="{00000000-0002-0000-0600-000002000000}">
      <formula1>"да, нет"</formula1>
    </dataValidation>
    <dataValidation type="list" showInputMessage="1" showErrorMessage="1" sqref="G64:G333" xr:uid="{00000000-0002-0000-0600-000003000000}">
      <formula1>"да, нет"</formula1>
    </dataValidation>
    <dataValidation type="list" allowBlank="1" showInputMessage="1" showErrorMessage="1" sqref="C45:C49 I64:I333" xr:uid="{8E3D9829-C8C8-476E-BD47-D9BE7BC9125E}">
      <formula1>"Jet-A, Jet-A1, TS-1, No. 3 Jet, Jet-B, AvGas"</formula1>
    </dataValidation>
  </dataValidations>
  <hyperlinks>
    <hyperlink ref="Q3:R3" location="'Информация о шаблоне'!E19" display="СОДЕРЖАНИЕ" xr:uid="{642990D8-0190-4276-9112-2541519581E2}"/>
    <hyperlink ref="Q8" location="'5 Отчетность'!C12" display="Отчетность." xr:uid="{30C61304-D6FD-400D-A169-C3D5B94FBC85}"/>
    <hyperlink ref="Q11" location="'6 Пробелы в данных'!C11" display="Пробелы в данных." xr:uid="{DFD71B72-B225-45B7-A30A-10E16E731EE5}"/>
    <hyperlink ref="Q10" location="'5.2 Отчетность-Пары аэродромов'!M17" display="Отчетность. Пары аэродромов" xr:uid="{E029B474-FDCE-40DA-A33E-E4654C317CEE}"/>
    <hyperlink ref="Q9" location="'5.1 Отчетность-Пары гос-в'!K17" display="Отчетность. Пары государств" xr:uid="{A8D6F69B-5E55-4904-BBBE-12A7C7B4C793}"/>
    <hyperlink ref="Q7" location="'4 Плотность топлива'!C9" display="Плотность топлива." xr:uid="{39CA4181-AC6E-4537-95D6-2F0F72912399}"/>
    <hyperlink ref="Q6" location="'3 Парк самолетов и типы топлива'!D20" display="Парк самолетов и типы топлива" xr:uid="{419C8B11-C975-4788-A48E-6564963C2388}"/>
    <hyperlink ref="Q9:R9" location="'5.1 Отчетность-Пары гос-в'!A1" display="Отчетность. Пары государств." xr:uid="{08E2712F-1BF0-4E7C-BD52-CFB7E6C22FD6}"/>
    <hyperlink ref="Q5" location="'2 Исх.основная информ'!C8" display="Исходная основная информация отчета об эмиссии" xr:uid="{AED6F3CA-C802-43C0-B591-5CDACBF859B3}"/>
    <hyperlink ref="Q4:V4" location="'1 Идентификация ЭС'!C10" display="Идентификация эксплуатанта самолетов и описание видов деятельности" xr:uid="{5188BBBC-E6A8-4C25-85EA-21D057EF97CB}"/>
    <hyperlink ref="Q9:S9" location="'5.1 Отчетность-Пары гос-в'!K17" display="Отчетность. Пары государств" xr:uid="{99A56258-E44F-4357-9E29-1E18088E0EBD}"/>
    <hyperlink ref="Q11:R11" location="'6 Пробелы в данных'!C12" display="Пробелы в данных" xr:uid="{F5001F0C-C138-4D7C-B6B5-00050EF36825}"/>
  </hyperlinks>
  <pageMargins left="0.7" right="0.7" top="0.78740157499999996" bottom="0.78740157499999996" header="0.3" footer="0.3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A1061"/>
  <sheetViews>
    <sheetView showGridLines="0" zoomScaleNormal="100" workbookViewId="0">
      <selection activeCell="M17" sqref="M17:N17"/>
    </sheetView>
  </sheetViews>
  <sheetFormatPr defaultColWidth="11.5546875" defaultRowHeight="15" customHeight="1" x14ac:dyDescent="0.3"/>
  <cols>
    <col min="1" max="1" width="11.5546875" style="45"/>
    <col min="2" max="2" width="3.6640625" style="45" customWidth="1"/>
    <col min="3" max="3" width="10.33203125" style="45" customWidth="1"/>
    <col min="4" max="4" width="11.5546875" style="45"/>
    <col min="5" max="5" width="4.109375" style="45" customWidth="1"/>
    <col min="6" max="6" width="10.44140625" style="45" customWidth="1"/>
    <col min="7" max="7" width="11.5546875" style="45"/>
    <col min="8" max="8" width="4.109375" style="45" customWidth="1"/>
    <col min="9" max="9" width="10.6640625" style="45" customWidth="1"/>
    <col min="10" max="10" width="8" style="45" customWidth="1"/>
    <col min="11" max="11" width="8.44140625" style="45" customWidth="1"/>
    <col min="12" max="12" width="9.88671875" style="45" customWidth="1"/>
    <col min="13" max="13" width="11" style="45" customWidth="1"/>
    <col min="14" max="14" width="10.109375" style="45" customWidth="1"/>
    <col min="15" max="15" width="13.6640625" style="45" customWidth="1"/>
    <col min="16" max="16" width="3.6640625" style="45" customWidth="1"/>
    <col min="17" max="16384" width="11.5546875" style="45"/>
  </cols>
  <sheetData>
    <row r="1" spans="1:27" ht="15" customHeight="1" x14ac:dyDescent="0.3">
      <c r="A1" s="107">
        <f>'5 Отчетность'!$C$12</f>
        <v>0</v>
      </c>
      <c r="R1" s="11"/>
      <c r="S1" s="11"/>
      <c r="T1" s="11"/>
      <c r="U1" s="11"/>
      <c r="V1" s="11"/>
      <c r="W1" s="11"/>
      <c r="X1" s="11"/>
      <c r="Y1" s="11"/>
    </row>
    <row r="2" spans="1:27" ht="15" customHeight="1" x14ac:dyDescent="0.3">
      <c r="B2" s="44"/>
      <c r="C2" s="229" t="s">
        <v>180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44"/>
      <c r="Q2" s="313"/>
      <c r="R2" s="313"/>
      <c r="S2" s="333"/>
      <c r="T2" s="333"/>
      <c r="U2" s="313"/>
      <c r="V2" s="313"/>
      <c r="W2" s="313"/>
      <c r="X2" s="313"/>
      <c r="Y2" s="313"/>
      <c r="Z2" s="313"/>
      <c r="AA2" s="11"/>
    </row>
    <row r="3" spans="1:27" ht="15" customHeight="1" x14ac:dyDescent="0.3">
      <c r="B3" s="44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44"/>
      <c r="Q3" s="313"/>
      <c r="R3" s="334"/>
      <c r="S3" s="134" t="s">
        <v>30</v>
      </c>
      <c r="T3" s="134"/>
      <c r="U3" s="313"/>
      <c r="V3" s="313"/>
      <c r="W3" s="313"/>
      <c r="X3" s="313"/>
      <c r="Y3" s="313"/>
      <c r="Z3" s="313"/>
      <c r="AA3" s="11"/>
    </row>
    <row r="4" spans="1:27" ht="15" customHeight="1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13"/>
      <c r="R4" s="335" t="s">
        <v>162</v>
      </c>
      <c r="S4" s="163" t="s">
        <v>192</v>
      </c>
      <c r="T4" s="165"/>
      <c r="U4" s="165"/>
      <c r="V4" s="165"/>
      <c r="W4" s="165"/>
      <c r="X4" s="165"/>
      <c r="Y4" s="313"/>
      <c r="Z4" s="313"/>
      <c r="AA4" s="11"/>
    </row>
    <row r="5" spans="1:27" ht="15" customHeigh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313"/>
      <c r="R5" s="335" t="s">
        <v>163</v>
      </c>
      <c r="S5" s="161" t="s">
        <v>193</v>
      </c>
      <c r="T5" s="162"/>
      <c r="U5" s="162"/>
      <c r="V5" s="162"/>
      <c r="W5" s="89"/>
      <c r="X5" s="313"/>
      <c r="Y5" s="313"/>
      <c r="Z5" s="313"/>
      <c r="AA5" s="11"/>
    </row>
    <row r="6" spans="1:27" ht="15" customHeight="1" x14ac:dyDescent="0.3">
      <c r="B6" s="44"/>
      <c r="C6" s="277" t="s">
        <v>171</v>
      </c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44"/>
      <c r="Q6" s="313"/>
      <c r="R6" s="335" t="s">
        <v>164</v>
      </c>
      <c r="S6" s="163" t="s">
        <v>187</v>
      </c>
      <c r="T6" s="162"/>
      <c r="U6" s="162"/>
      <c r="V6" s="89"/>
      <c r="W6" s="89"/>
      <c r="X6" s="313"/>
      <c r="Y6" s="313"/>
      <c r="Z6" s="313"/>
      <c r="AA6" s="11"/>
    </row>
    <row r="7" spans="1:27" ht="15" customHeight="1" x14ac:dyDescent="0.3">
      <c r="B7" s="44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44"/>
      <c r="Q7" s="313"/>
      <c r="R7" s="335" t="s">
        <v>165</v>
      </c>
      <c r="S7" s="161" t="s">
        <v>31</v>
      </c>
      <c r="T7" s="162"/>
      <c r="U7" s="89"/>
      <c r="V7" s="89"/>
      <c r="W7" s="89"/>
      <c r="X7" s="313"/>
      <c r="Y7" s="313"/>
      <c r="Z7" s="313"/>
      <c r="AA7" s="11"/>
    </row>
    <row r="8" spans="1:27" ht="15" customHeight="1" x14ac:dyDescent="0.3">
      <c r="B8" s="44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44"/>
      <c r="Q8" s="313"/>
      <c r="R8" s="335" t="s">
        <v>25</v>
      </c>
      <c r="S8" s="91" t="s">
        <v>188</v>
      </c>
      <c r="T8" s="89"/>
      <c r="U8" s="89"/>
      <c r="V8" s="89"/>
      <c r="W8" s="89"/>
      <c r="X8" s="313"/>
      <c r="Y8" s="313"/>
      <c r="Z8" s="313"/>
      <c r="AA8" s="11"/>
    </row>
    <row r="9" spans="1:27" ht="15" customHeight="1" x14ac:dyDescent="0.3">
      <c r="B9" s="44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44"/>
      <c r="Q9" s="313"/>
      <c r="R9" s="336" t="s">
        <v>166</v>
      </c>
      <c r="S9" s="163" t="s">
        <v>189</v>
      </c>
      <c r="T9" s="165"/>
      <c r="U9" s="165"/>
      <c r="V9" s="89"/>
      <c r="W9" s="89"/>
      <c r="X9" s="313"/>
      <c r="Y9" s="313"/>
      <c r="Z9" s="313"/>
      <c r="AA9" s="11"/>
    </row>
    <row r="10" spans="1:27" ht="15" customHeight="1" x14ac:dyDescent="0.3">
      <c r="B10" s="44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44"/>
      <c r="Q10" s="313"/>
      <c r="R10" s="336" t="s">
        <v>167</v>
      </c>
      <c r="S10" s="161" t="s">
        <v>190</v>
      </c>
      <c r="T10" s="162"/>
      <c r="U10" s="162"/>
      <c r="V10" s="89"/>
      <c r="W10" s="89"/>
      <c r="X10" s="313"/>
      <c r="Y10" s="313"/>
      <c r="Z10" s="313"/>
      <c r="AA10" s="11"/>
    </row>
    <row r="11" spans="1:27" ht="15" customHeight="1" x14ac:dyDescent="0.3">
      <c r="B11" s="44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44"/>
      <c r="Q11" s="313"/>
      <c r="R11" s="335" t="s">
        <v>168</v>
      </c>
      <c r="S11" s="163" t="s">
        <v>191</v>
      </c>
      <c r="T11" s="163"/>
      <c r="U11" s="89"/>
      <c r="V11" s="89"/>
      <c r="W11" s="89"/>
      <c r="X11" s="313"/>
      <c r="Y11" s="313"/>
      <c r="Z11" s="313"/>
      <c r="AA11" s="11"/>
    </row>
    <row r="12" spans="1:27" ht="15" customHeight="1" x14ac:dyDescent="0.3">
      <c r="B12" s="44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44"/>
      <c r="Q12" s="313"/>
      <c r="R12" s="313"/>
      <c r="S12" s="313"/>
      <c r="T12" s="313"/>
      <c r="U12" s="313"/>
      <c r="V12" s="90"/>
      <c r="W12" s="90"/>
      <c r="X12" s="313"/>
      <c r="Y12" s="313"/>
      <c r="Z12" s="313"/>
      <c r="AA12" s="11"/>
    </row>
    <row r="13" spans="1:27" ht="15" customHeight="1" x14ac:dyDescent="0.3">
      <c r="B13" s="44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44"/>
      <c r="Q13" s="313"/>
      <c r="R13" s="313"/>
      <c r="S13" s="313"/>
      <c r="T13" s="337"/>
      <c r="U13" s="337"/>
      <c r="V13" s="337"/>
      <c r="W13" s="337"/>
      <c r="X13" s="313"/>
      <c r="Y13" s="313"/>
      <c r="Z13" s="313"/>
      <c r="AA13" s="11"/>
    </row>
    <row r="14" spans="1:27" ht="15" customHeight="1" x14ac:dyDescent="0.3">
      <c r="B14" s="4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4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11"/>
    </row>
    <row r="15" spans="1:27" s="37" customFormat="1" ht="15" customHeight="1" x14ac:dyDescent="0.25">
      <c r="B15" s="69" t="s">
        <v>96</v>
      </c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0"/>
      <c r="P15" s="60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11"/>
    </row>
    <row r="16" spans="1:27" s="37" customFormat="1" ht="15" customHeight="1" x14ac:dyDescent="0.25">
      <c r="B16" s="35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36"/>
      <c r="O16" s="60"/>
      <c r="P16" s="60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11"/>
    </row>
    <row r="17" spans="2:27" s="37" customFormat="1" ht="15" customHeight="1" x14ac:dyDescent="0.25">
      <c r="B17" s="65"/>
      <c r="C17" s="233" t="s">
        <v>97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9"/>
      <c r="N17" s="241"/>
      <c r="O17" s="60"/>
      <c r="P17" s="60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11"/>
    </row>
    <row r="18" spans="2:27" s="37" customFormat="1" ht="15" customHeight="1" x14ac:dyDescent="0.25">
      <c r="B18" s="65"/>
      <c r="C18" s="248" t="s">
        <v>98</v>
      </c>
      <c r="D18" s="249"/>
      <c r="E18" s="249"/>
      <c r="F18" s="249"/>
      <c r="G18" s="249"/>
      <c r="H18" s="249"/>
      <c r="I18" s="249"/>
      <c r="J18" s="249"/>
      <c r="K18" s="249"/>
      <c r="L18" s="250"/>
      <c r="M18" s="258"/>
      <c r="N18" s="260"/>
      <c r="O18" s="60"/>
      <c r="P18" s="60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11"/>
    </row>
    <row r="19" spans="2:27" s="37" customFormat="1" ht="15" customHeight="1" x14ac:dyDescent="0.25">
      <c r="B19" s="65"/>
      <c r="C19" s="251"/>
      <c r="D19" s="252"/>
      <c r="E19" s="252"/>
      <c r="F19" s="252"/>
      <c r="G19" s="252"/>
      <c r="H19" s="252"/>
      <c r="I19" s="252"/>
      <c r="J19" s="252"/>
      <c r="K19" s="252"/>
      <c r="L19" s="253"/>
      <c r="M19" s="261"/>
      <c r="N19" s="263"/>
      <c r="O19" s="60"/>
      <c r="P19" s="60"/>
    </row>
    <row r="20" spans="2:27" s="37" customFormat="1" ht="15" customHeight="1" x14ac:dyDescent="0.25">
      <c r="B20" s="65"/>
      <c r="C20" s="233" t="s">
        <v>99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9"/>
      <c r="N20" s="241"/>
      <c r="O20" s="60"/>
      <c r="P20" s="60"/>
    </row>
    <row r="21" spans="2:27" s="37" customFormat="1" ht="15" customHeight="1" x14ac:dyDescent="0.25">
      <c r="B21" s="65"/>
      <c r="C21" s="248" t="s">
        <v>100</v>
      </c>
      <c r="D21" s="249"/>
      <c r="E21" s="249"/>
      <c r="F21" s="249"/>
      <c r="G21" s="249"/>
      <c r="H21" s="249"/>
      <c r="I21" s="249"/>
      <c r="J21" s="249"/>
      <c r="K21" s="249"/>
      <c r="L21" s="250"/>
      <c r="M21" s="258"/>
      <c r="N21" s="260"/>
      <c r="O21" s="60"/>
      <c r="P21" s="60"/>
    </row>
    <row r="22" spans="2:27" s="37" customFormat="1" ht="15" customHeight="1" x14ac:dyDescent="0.25">
      <c r="B22" s="65"/>
      <c r="C22" s="283"/>
      <c r="D22" s="164"/>
      <c r="E22" s="164"/>
      <c r="F22" s="164"/>
      <c r="G22" s="164"/>
      <c r="H22" s="164"/>
      <c r="I22" s="164"/>
      <c r="J22" s="164"/>
      <c r="K22" s="164"/>
      <c r="L22" s="284"/>
      <c r="M22" s="261"/>
      <c r="N22" s="263"/>
      <c r="O22" s="60"/>
      <c r="P22" s="60"/>
    </row>
    <row r="23" spans="2:27" s="37" customFormat="1" ht="15" customHeight="1" x14ac:dyDescent="0.25">
      <c r="B23" s="65"/>
      <c r="C23" s="254" t="s">
        <v>114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6"/>
      <c r="N23" s="256"/>
      <c r="O23" s="60"/>
      <c r="P23" s="60"/>
    </row>
    <row r="24" spans="2:27" s="37" customFormat="1" ht="15" customHeight="1" x14ac:dyDescent="0.25">
      <c r="B24" s="6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7"/>
      <c r="N24" s="257"/>
      <c r="O24" s="60"/>
      <c r="P24" s="60"/>
    </row>
    <row r="25" spans="2:27" s="37" customFormat="1" ht="15" customHeight="1" x14ac:dyDescent="0.25">
      <c r="B25" s="68"/>
      <c r="C25" s="41"/>
      <c r="D25" s="41"/>
      <c r="E25" s="36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2:27" s="37" customFormat="1" ht="15" customHeight="1" x14ac:dyDescent="0.25">
      <c r="B26" s="35"/>
      <c r="C26" s="36"/>
      <c r="D26" s="36"/>
      <c r="E26" s="42"/>
      <c r="F26" s="36"/>
      <c r="G26" s="36"/>
      <c r="H26" s="36"/>
      <c r="I26" s="36"/>
      <c r="J26" s="36"/>
      <c r="K26" s="36"/>
      <c r="L26" s="36"/>
      <c r="M26" s="36"/>
      <c r="N26" s="36"/>
      <c r="O26" s="60"/>
      <c r="P26" s="60"/>
    </row>
    <row r="27" spans="2:27" s="37" customFormat="1" ht="15" customHeight="1" x14ac:dyDescent="0.25">
      <c r="B27" s="69" t="s">
        <v>197</v>
      </c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60"/>
      <c r="P27" s="60"/>
    </row>
    <row r="28" spans="2:27" s="37" customFormat="1" ht="15" customHeight="1" x14ac:dyDescent="0.25">
      <c r="B28" s="35"/>
      <c r="C28" s="94" t="s">
        <v>198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0"/>
      <c r="P28" s="60"/>
    </row>
    <row r="29" spans="2:27" s="37" customFormat="1" ht="15" customHeight="1" x14ac:dyDescent="0.25">
      <c r="B29" s="65"/>
      <c r="C29" s="233" t="s">
        <v>13</v>
      </c>
      <c r="D29" s="234"/>
      <c r="E29" s="234"/>
      <c r="F29" s="234"/>
      <c r="G29" s="235"/>
      <c r="H29" s="245"/>
      <c r="I29" s="246"/>
      <c r="J29" s="246"/>
      <c r="K29" s="246"/>
      <c r="L29" s="246"/>
      <c r="M29" s="246"/>
      <c r="N29" s="247"/>
      <c r="O29" s="60"/>
      <c r="P29" s="60"/>
    </row>
    <row r="30" spans="2:27" s="37" customFormat="1" ht="15" customHeight="1" x14ac:dyDescent="0.25">
      <c r="B30" s="65"/>
      <c r="C30" s="233" t="s">
        <v>14</v>
      </c>
      <c r="D30" s="234"/>
      <c r="E30" s="234"/>
      <c r="F30" s="234"/>
      <c r="G30" s="235"/>
      <c r="H30" s="245"/>
      <c r="I30" s="246"/>
      <c r="J30" s="246"/>
      <c r="K30" s="246"/>
      <c r="L30" s="246"/>
      <c r="M30" s="246"/>
      <c r="N30" s="247"/>
      <c r="O30" s="60"/>
      <c r="P30" s="60"/>
    </row>
    <row r="31" spans="2:27" s="37" customFormat="1" ht="15" customHeight="1" x14ac:dyDescent="0.25">
      <c r="B31" s="65"/>
      <c r="C31" s="233" t="s">
        <v>202</v>
      </c>
      <c r="D31" s="234"/>
      <c r="E31" s="234"/>
      <c r="F31" s="234"/>
      <c r="G31" s="235"/>
      <c r="H31" s="245"/>
      <c r="I31" s="246"/>
      <c r="J31" s="246"/>
      <c r="K31" s="246"/>
      <c r="L31" s="246"/>
      <c r="M31" s="246"/>
      <c r="N31" s="247"/>
      <c r="O31" s="60"/>
      <c r="P31" s="60"/>
    </row>
    <row r="32" spans="2:27" s="37" customFormat="1" ht="15" customHeight="1" x14ac:dyDescent="0.25">
      <c r="B32" s="65"/>
      <c r="C32" s="233" t="s">
        <v>204</v>
      </c>
      <c r="D32" s="234"/>
      <c r="E32" s="234"/>
      <c r="F32" s="234"/>
      <c r="G32" s="235"/>
      <c r="H32" s="245"/>
      <c r="I32" s="246"/>
      <c r="J32" s="246"/>
      <c r="K32" s="246"/>
      <c r="L32" s="246"/>
      <c r="M32" s="246"/>
      <c r="N32" s="247"/>
      <c r="O32" s="60"/>
      <c r="P32" s="60"/>
    </row>
    <row r="33" spans="2:17" s="37" customFormat="1" ht="15" customHeight="1" x14ac:dyDescent="0.25">
      <c r="B33" s="65"/>
      <c r="C33" s="233" t="s">
        <v>15</v>
      </c>
      <c r="D33" s="234"/>
      <c r="E33" s="234"/>
      <c r="F33" s="234"/>
      <c r="G33" s="234"/>
      <c r="H33" s="245"/>
      <c r="I33" s="246"/>
      <c r="J33" s="246"/>
      <c r="K33" s="246"/>
      <c r="L33" s="246"/>
      <c r="M33" s="246"/>
      <c r="N33" s="247"/>
      <c r="O33" s="60"/>
      <c r="P33" s="60"/>
    </row>
    <row r="34" spans="2:17" s="37" customFormat="1" ht="15" customHeight="1" x14ac:dyDescent="0.25">
      <c r="B34" s="65"/>
      <c r="C34" s="233" t="s">
        <v>16</v>
      </c>
      <c r="D34" s="234"/>
      <c r="E34" s="234"/>
      <c r="F34" s="234"/>
      <c r="G34" s="234"/>
      <c r="H34" s="245"/>
      <c r="I34" s="246"/>
      <c r="J34" s="246"/>
      <c r="K34" s="246"/>
      <c r="L34" s="246"/>
      <c r="M34" s="246"/>
      <c r="N34" s="247"/>
      <c r="O34" s="60"/>
      <c r="P34" s="60"/>
    </row>
    <row r="35" spans="2:17" s="37" customFormat="1" ht="15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60"/>
      <c r="P35" s="60"/>
    </row>
    <row r="36" spans="2:17" s="37" customFormat="1" ht="15" customHeight="1" x14ac:dyDescent="0.25">
      <c r="B36" s="69" t="s">
        <v>173</v>
      </c>
      <c r="C36" s="39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60"/>
      <c r="P36" s="60"/>
    </row>
    <row r="37" spans="2:17" s="37" customFormat="1" ht="15" customHeight="1" x14ac:dyDescent="0.25">
      <c r="B37" s="38"/>
      <c r="C37" s="110" t="s">
        <v>172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36"/>
      <c r="O37" s="60"/>
      <c r="P37" s="60"/>
    </row>
    <row r="38" spans="2:17" s="37" customFormat="1" ht="15" customHeight="1" x14ac:dyDescent="0.25">
      <c r="B38" s="38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36"/>
      <c r="O38" s="60"/>
      <c r="P38" s="60"/>
    </row>
    <row r="39" spans="2:17" s="37" customFormat="1" ht="15" customHeight="1" x14ac:dyDescent="0.25">
      <c r="B39" s="38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36"/>
      <c r="O39" s="60"/>
      <c r="P39" s="60"/>
    </row>
    <row r="40" spans="2:17" s="37" customFormat="1" ht="15" customHeight="1" x14ac:dyDescent="0.25">
      <c r="B40" s="38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36"/>
      <c r="O40" s="60"/>
      <c r="P40" s="60"/>
    </row>
    <row r="41" spans="2:17" s="37" customFormat="1" ht="15" customHeight="1" x14ac:dyDescent="0.25">
      <c r="B41" s="38"/>
      <c r="C41" s="147" t="s">
        <v>198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60"/>
      <c r="P41" s="60"/>
    </row>
    <row r="42" spans="2:17" s="37" customFormat="1" ht="15" customHeight="1" x14ac:dyDescent="0.25">
      <c r="B42" s="38"/>
      <c r="C42" s="223" t="s">
        <v>101</v>
      </c>
      <c r="D42" s="238"/>
      <c r="E42" s="238"/>
      <c r="F42" s="224"/>
      <c r="G42" s="223" t="s">
        <v>156</v>
      </c>
      <c r="H42" s="238"/>
      <c r="I42" s="224"/>
      <c r="J42" s="223" t="s">
        <v>138</v>
      </c>
      <c r="K42" s="224"/>
      <c r="L42" s="276" t="s">
        <v>104</v>
      </c>
      <c r="M42" s="276"/>
      <c r="N42" s="276"/>
      <c r="O42" s="60"/>
      <c r="P42" s="60"/>
    </row>
    <row r="43" spans="2:17" s="37" customFormat="1" ht="15" customHeight="1" x14ac:dyDescent="0.25">
      <c r="B43" s="38"/>
      <c r="C43" s="220" t="s">
        <v>199</v>
      </c>
      <c r="D43" s="220" t="s">
        <v>102</v>
      </c>
      <c r="E43" s="223" t="s">
        <v>103</v>
      </c>
      <c r="F43" s="224"/>
      <c r="G43" s="225"/>
      <c r="H43" s="265"/>
      <c r="I43" s="226"/>
      <c r="J43" s="225"/>
      <c r="K43" s="226"/>
      <c r="L43" s="276"/>
      <c r="M43" s="276"/>
      <c r="N43" s="276"/>
      <c r="O43" s="60"/>
      <c r="P43" s="60"/>
    </row>
    <row r="44" spans="2:17" s="37" customFormat="1" ht="15" customHeight="1" x14ac:dyDescent="0.25">
      <c r="B44" s="38"/>
      <c r="C44" s="221"/>
      <c r="D44" s="221"/>
      <c r="E44" s="225"/>
      <c r="F44" s="226"/>
      <c r="G44" s="225"/>
      <c r="H44" s="265"/>
      <c r="I44" s="226"/>
      <c r="J44" s="225"/>
      <c r="K44" s="226"/>
      <c r="L44" s="276"/>
      <c r="M44" s="276"/>
      <c r="N44" s="276"/>
      <c r="O44" s="60"/>
      <c r="P44" s="60"/>
    </row>
    <row r="45" spans="2:17" s="37" customFormat="1" ht="15" customHeight="1" x14ac:dyDescent="0.25">
      <c r="B45" s="38"/>
      <c r="C45" s="221"/>
      <c r="D45" s="221"/>
      <c r="E45" s="225"/>
      <c r="F45" s="226"/>
      <c r="G45" s="225"/>
      <c r="H45" s="265"/>
      <c r="I45" s="226"/>
      <c r="J45" s="225"/>
      <c r="K45" s="226"/>
      <c r="L45" s="276"/>
      <c r="M45" s="276"/>
      <c r="N45" s="276"/>
      <c r="O45" s="60"/>
      <c r="P45" s="60"/>
    </row>
    <row r="46" spans="2:17" s="37" customFormat="1" ht="15" customHeight="1" x14ac:dyDescent="0.25">
      <c r="B46" s="38"/>
      <c r="C46" s="222"/>
      <c r="D46" s="222"/>
      <c r="E46" s="227"/>
      <c r="F46" s="228"/>
      <c r="G46" s="227"/>
      <c r="H46" s="266"/>
      <c r="I46" s="228"/>
      <c r="J46" s="227"/>
      <c r="K46" s="228"/>
      <c r="L46" s="276"/>
      <c r="M46" s="276"/>
      <c r="N46" s="276"/>
      <c r="O46" s="60"/>
      <c r="P46" s="60"/>
    </row>
    <row r="47" spans="2:17" s="37" customFormat="1" ht="15" customHeight="1" x14ac:dyDescent="0.25">
      <c r="B47" s="38"/>
      <c r="C47" s="59"/>
      <c r="D47" s="56"/>
      <c r="E47" s="273"/>
      <c r="F47" s="275"/>
      <c r="G47" s="273"/>
      <c r="H47" s="274"/>
      <c r="I47" s="275"/>
      <c r="J47" s="273"/>
      <c r="K47" s="275"/>
      <c r="L47" s="278"/>
      <c r="M47" s="278"/>
      <c r="N47" s="278"/>
      <c r="O47" s="60"/>
      <c r="P47" s="60"/>
      <c r="Q47" s="99"/>
    </row>
    <row r="48" spans="2:17" s="37" customFormat="1" ht="15" customHeight="1" x14ac:dyDescent="0.25">
      <c r="B48" s="38"/>
      <c r="C48" s="59"/>
      <c r="D48" s="56"/>
      <c r="E48" s="273"/>
      <c r="F48" s="275"/>
      <c r="G48" s="273"/>
      <c r="H48" s="274"/>
      <c r="I48" s="275"/>
      <c r="J48" s="273"/>
      <c r="K48" s="275"/>
      <c r="L48" s="278"/>
      <c r="M48" s="278"/>
      <c r="N48" s="278"/>
      <c r="O48" s="60"/>
      <c r="P48" s="60"/>
    </row>
    <row r="49" spans="2:20" s="37" customFormat="1" ht="15" customHeight="1" x14ac:dyDescent="0.25">
      <c r="B49" s="38"/>
      <c r="C49" s="59"/>
      <c r="D49" s="56"/>
      <c r="E49" s="273"/>
      <c r="F49" s="275"/>
      <c r="G49" s="273"/>
      <c r="H49" s="274"/>
      <c r="I49" s="275"/>
      <c r="J49" s="273"/>
      <c r="K49" s="275"/>
      <c r="L49" s="278"/>
      <c r="M49" s="278"/>
      <c r="N49" s="278"/>
      <c r="O49" s="60"/>
      <c r="P49" s="60"/>
    </row>
    <row r="50" spans="2:20" s="37" customFormat="1" ht="15" customHeight="1" x14ac:dyDescent="0.25">
      <c r="B50" s="38"/>
      <c r="C50" s="59"/>
      <c r="D50" s="56"/>
      <c r="E50" s="273"/>
      <c r="F50" s="275"/>
      <c r="G50" s="273"/>
      <c r="H50" s="274"/>
      <c r="I50" s="275"/>
      <c r="J50" s="273"/>
      <c r="K50" s="275"/>
      <c r="L50" s="278"/>
      <c r="M50" s="278"/>
      <c r="N50" s="278"/>
      <c r="O50" s="60"/>
      <c r="P50" s="60"/>
    </row>
    <row r="51" spans="2:20" s="37" customFormat="1" ht="15" customHeight="1" x14ac:dyDescent="0.25">
      <c r="B51" s="38"/>
      <c r="C51" s="59"/>
      <c r="D51" s="57"/>
      <c r="E51" s="280"/>
      <c r="F51" s="281"/>
      <c r="G51" s="273"/>
      <c r="H51" s="274"/>
      <c r="I51" s="275"/>
      <c r="J51" s="273"/>
      <c r="K51" s="275"/>
      <c r="L51" s="278"/>
      <c r="M51" s="278"/>
      <c r="N51" s="278"/>
      <c r="O51" s="60"/>
      <c r="P51" s="60"/>
    </row>
    <row r="52" spans="2:20" s="37" customFormat="1" ht="15" customHeight="1" x14ac:dyDescent="0.25">
      <c r="B52" s="65"/>
      <c r="C52" s="268" t="s">
        <v>116</v>
      </c>
      <c r="D52" s="268"/>
      <c r="E52" s="268"/>
      <c r="F52" s="268"/>
      <c r="G52" s="268"/>
      <c r="H52" s="268"/>
      <c r="I52" s="268"/>
      <c r="J52" s="268"/>
      <c r="K52" s="268"/>
      <c r="L52" s="279"/>
      <c r="M52" s="279"/>
      <c r="N52" s="279"/>
      <c r="O52" s="60"/>
      <c r="P52" s="60"/>
    </row>
    <row r="53" spans="2:20" s="37" customFormat="1" ht="15" customHeight="1" x14ac:dyDescent="0.25">
      <c r="B53" s="65"/>
      <c r="C53" s="268"/>
      <c r="D53" s="268"/>
      <c r="E53" s="268"/>
      <c r="F53" s="268"/>
      <c r="G53" s="268"/>
      <c r="H53" s="268"/>
      <c r="I53" s="268"/>
      <c r="J53" s="268"/>
      <c r="K53" s="268"/>
      <c r="L53" s="279"/>
      <c r="M53" s="279"/>
      <c r="N53" s="279"/>
      <c r="O53" s="60"/>
      <c r="P53" s="60"/>
    </row>
    <row r="54" spans="2:20" s="37" customFormat="1" ht="15" customHeight="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2:20" ht="15" customHeight="1" x14ac:dyDescent="0.3">
      <c r="B55" s="44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44"/>
      <c r="R55" s="101"/>
      <c r="S55" s="102"/>
      <c r="T55" s="37"/>
    </row>
    <row r="56" spans="2:20" s="37" customFormat="1" ht="15" customHeight="1" x14ac:dyDescent="0.25">
      <c r="B56" s="69" t="s">
        <v>115</v>
      </c>
      <c r="C56" s="39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2:20" s="37" customFormat="1" ht="15" customHeight="1" x14ac:dyDescent="0.25">
      <c r="B57" s="66"/>
      <c r="C57" s="110" t="s">
        <v>157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36"/>
      <c r="O57" s="36"/>
      <c r="P57" s="36"/>
    </row>
    <row r="58" spans="2:20" s="37" customFormat="1" ht="15" customHeight="1" x14ac:dyDescent="0.25">
      <c r="B58" s="65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36"/>
      <c r="O58" s="36"/>
      <c r="P58" s="36"/>
    </row>
    <row r="59" spans="2:20" s="37" customFormat="1" ht="15" customHeight="1" x14ac:dyDescent="0.3">
      <c r="B59" s="65"/>
      <c r="C59" s="110" t="s">
        <v>198</v>
      </c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36"/>
    </row>
    <row r="60" spans="2:20" ht="15" customHeight="1" x14ac:dyDescent="0.3">
      <c r="B60" s="44"/>
      <c r="C60" s="276" t="s">
        <v>117</v>
      </c>
      <c r="D60" s="276"/>
      <c r="E60" s="276"/>
      <c r="F60" s="276" t="s">
        <v>118</v>
      </c>
      <c r="G60" s="276"/>
      <c r="H60" s="276"/>
      <c r="I60" s="276" t="s">
        <v>158</v>
      </c>
      <c r="J60" s="276" t="s">
        <v>110</v>
      </c>
      <c r="K60" s="276" t="s">
        <v>200</v>
      </c>
      <c r="L60" s="276" t="s">
        <v>121</v>
      </c>
      <c r="M60" s="276" t="s">
        <v>112</v>
      </c>
      <c r="N60" s="276" t="s">
        <v>122</v>
      </c>
      <c r="O60" s="276" t="s">
        <v>123</v>
      </c>
      <c r="P60" s="44"/>
      <c r="T60" s="37"/>
    </row>
    <row r="61" spans="2:20" ht="15" customHeight="1" x14ac:dyDescent="0.3">
      <c r="B61" s="44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44"/>
    </row>
    <row r="62" spans="2:20" ht="15" customHeight="1" x14ac:dyDescent="0.3">
      <c r="B62" s="44"/>
      <c r="C62" s="276" t="s">
        <v>119</v>
      </c>
      <c r="D62" s="276" t="s">
        <v>120</v>
      </c>
      <c r="E62" s="276"/>
      <c r="F62" s="276" t="s">
        <v>119</v>
      </c>
      <c r="G62" s="276" t="s">
        <v>120</v>
      </c>
      <c r="H62" s="276"/>
      <c r="I62" s="276"/>
      <c r="J62" s="276"/>
      <c r="K62" s="276"/>
      <c r="L62" s="276"/>
      <c r="M62" s="276"/>
      <c r="N62" s="276"/>
      <c r="O62" s="276"/>
      <c r="P62" s="44"/>
      <c r="R62" s="37"/>
      <c r="S62" s="37"/>
    </row>
    <row r="63" spans="2:20" ht="15" customHeight="1" x14ac:dyDescent="0.3">
      <c r="B63" s="44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44"/>
    </row>
    <row r="64" spans="2:20" ht="15" customHeight="1" x14ac:dyDescent="0.3">
      <c r="B64" s="44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44"/>
    </row>
    <row r="65" spans="2:16" ht="15" customHeight="1" x14ac:dyDescent="0.3">
      <c r="B65" s="44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44"/>
    </row>
    <row r="66" spans="2:16" ht="15" customHeight="1" x14ac:dyDescent="0.3">
      <c r="B66" s="44"/>
      <c r="C66" s="61"/>
      <c r="D66" s="271"/>
      <c r="E66" s="272"/>
      <c r="F66" s="61"/>
      <c r="G66" s="271"/>
      <c r="H66" s="272"/>
      <c r="I66" s="73"/>
      <c r="J66" s="62"/>
      <c r="K66" s="59"/>
      <c r="L66" s="62"/>
      <c r="M66" s="72" t="str">
        <f>IF(OR(K66="Jet-A",K66="Jet-A1",K66="TS-1",K66="No. 3 Jet"),3.16,IF(OR(K66="Jet-B",K66="AvGas"),3.1,""))</f>
        <v/>
      </c>
      <c r="N66" s="74"/>
      <c r="O66" s="83"/>
      <c r="P66" s="60"/>
    </row>
    <row r="67" spans="2:16" ht="15" customHeight="1" x14ac:dyDescent="0.3">
      <c r="B67" s="44"/>
      <c r="C67" s="61"/>
      <c r="D67" s="271"/>
      <c r="E67" s="272"/>
      <c r="F67" s="61"/>
      <c r="G67" s="271"/>
      <c r="H67" s="272"/>
      <c r="I67" s="73"/>
      <c r="J67" s="62"/>
      <c r="K67" s="59"/>
      <c r="L67" s="62"/>
      <c r="M67" s="72" t="str">
        <f t="shared" ref="M67:M130" si="0">IF(OR(K67="Jet-A",K67="Jet-A1",K67="TS-1",K67="No. 3 Jet"),3.16,IF(OR(K67="Jet-B",K67="AvGas"),3.1,""))</f>
        <v/>
      </c>
      <c r="N67" s="74"/>
      <c r="O67" s="75"/>
      <c r="P67" s="60"/>
    </row>
    <row r="68" spans="2:16" ht="15" customHeight="1" x14ac:dyDescent="0.3">
      <c r="B68" s="44"/>
      <c r="C68" s="61"/>
      <c r="D68" s="271"/>
      <c r="E68" s="272"/>
      <c r="F68" s="61"/>
      <c r="G68" s="271"/>
      <c r="H68" s="272"/>
      <c r="I68" s="73"/>
      <c r="J68" s="62"/>
      <c r="K68" s="59"/>
      <c r="L68" s="62"/>
      <c r="M68" s="72" t="str">
        <f t="shared" si="0"/>
        <v/>
      </c>
      <c r="N68" s="74"/>
      <c r="O68" s="75"/>
      <c r="P68" s="60"/>
    </row>
    <row r="69" spans="2:16" ht="15" customHeight="1" x14ac:dyDescent="0.3">
      <c r="B69" s="44"/>
      <c r="C69" s="61"/>
      <c r="D69" s="271"/>
      <c r="E69" s="272"/>
      <c r="F69" s="61"/>
      <c r="G69" s="271"/>
      <c r="H69" s="272"/>
      <c r="I69" s="73"/>
      <c r="J69" s="62"/>
      <c r="K69" s="59"/>
      <c r="L69" s="62"/>
      <c r="M69" s="72" t="str">
        <f t="shared" si="0"/>
        <v/>
      </c>
      <c r="N69" s="74"/>
      <c r="O69" s="75"/>
      <c r="P69" s="60"/>
    </row>
    <row r="70" spans="2:16" ht="15" customHeight="1" x14ac:dyDescent="0.3">
      <c r="B70" s="44"/>
      <c r="C70" s="61"/>
      <c r="D70" s="271"/>
      <c r="E70" s="272"/>
      <c r="F70" s="61"/>
      <c r="G70" s="271"/>
      <c r="H70" s="272"/>
      <c r="I70" s="73"/>
      <c r="J70" s="62"/>
      <c r="K70" s="59"/>
      <c r="L70" s="62"/>
      <c r="M70" s="72" t="str">
        <f t="shared" si="0"/>
        <v/>
      </c>
      <c r="N70" s="74"/>
      <c r="O70" s="75"/>
      <c r="P70" s="60"/>
    </row>
    <row r="71" spans="2:16" ht="15" customHeight="1" x14ac:dyDescent="0.3">
      <c r="B71" s="44"/>
      <c r="C71" s="61"/>
      <c r="D71" s="271"/>
      <c r="E71" s="272"/>
      <c r="F71" s="61"/>
      <c r="G71" s="271"/>
      <c r="H71" s="272"/>
      <c r="I71" s="73"/>
      <c r="J71" s="62"/>
      <c r="K71" s="59"/>
      <c r="L71" s="62"/>
      <c r="M71" s="72" t="str">
        <f t="shared" si="0"/>
        <v/>
      </c>
      <c r="N71" s="74"/>
      <c r="O71" s="75"/>
      <c r="P71" s="60"/>
    </row>
    <row r="72" spans="2:16" ht="15" customHeight="1" x14ac:dyDescent="0.3">
      <c r="B72" s="44"/>
      <c r="C72" s="61"/>
      <c r="D72" s="271"/>
      <c r="E72" s="272"/>
      <c r="F72" s="61"/>
      <c r="G72" s="271"/>
      <c r="H72" s="272"/>
      <c r="I72" s="73"/>
      <c r="J72" s="62"/>
      <c r="K72" s="59"/>
      <c r="L72" s="62"/>
      <c r="M72" s="72" t="str">
        <f t="shared" si="0"/>
        <v/>
      </c>
      <c r="N72" s="74"/>
      <c r="O72" s="75"/>
      <c r="P72" s="60"/>
    </row>
    <row r="73" spans="2:16" ht="15" customHeight="1" x14ac:dyDescent="0.3">
      <c r="B73" s="44"/>
      <c r="C73" s="61"/>
      <c r="D73" s="271"/>
      <c r="E73" s="272"/>
      <c r="F73" s="61"/>
      <c r="G73" s="271"/>
      <c r="H73" s="272"/>
      <c r="I73" s="73"/>
      <c r="J73" s="62"/>
      <c r="K73" s="59"/>
      <c r="L73" s="62"/>
      <c r="M73" s="72" t="str">
        <f t="shared" si="0"/>
        <v/>
      </c>
      <c r="N73" s="74"/>
      <c r="O73" s="75"/>
      <c r="P73" s="60"/>
    </row>
    <row r="74" spans="2:16" ht="15" customHeight="1" x14ac:dyDescent="0.3">
      <c r="B74" s="44"/>
      <c r="C74" s="61"/>
      <c r="D74" s="271"/>
      <c r="E74" s="272"/>
      <c r="F74" s="61"/>
      <c r="G74" s="271"/>
      <c r="H74" s="272"/>
      <c r="I74" s="73"/>
      <c r="J74" s="62"/>
      <c r="K74" s="59"/>
      <c r="L74" s="62"/>
      <c r="M74" s="72" t="str">
        <f t="shared" si="0"/>
        <v/>
      </c>
      <c r="N74" s="74"/>
      <c r="O74" s="75"/>
      <c r="P74" s="60"/>
    </row>
    <row r="75" spans="2:16" ht="15" customHeight="1" x14ac:dyDescent="0.3">
      <c r="B75" s="44"/>
      <c r="C75" s="61"/>
      <c r="D75" s="271"/>
      <c r="E75" s="272"/>
      <c r="F75" s="61"/>
      <c r="G75" s="271"/>
      <c r="H75" s="272"/>
      <c r="I75" s="73"/>
      <c r="J75" s="62"/>
      <c r="K75" s="59"/>
      <c r="L75" s="62"/>
      <c r="M75" s="72" t="str">
        <f t="shared" si="0"/>
        <v/>
      </c>
      <c r="N75" s="74"/>
      <c r="O75" s="75"/>
      <c r="P75" s="60"/>
    </row>
    <row r="76" spans="2:16" ht="15" customHeight="1" x14ac:dyDescent="0.3">
      <c r="B76" s="44"/>
      <c r="C76" s="61"/>
      <c r="D76" s="271"/>
      <c r="E76" s="272"/>
      <c r="F76" s="61"/>
      <c r="G76" s="271"/>
      <c r="H76" s="272"/>
      <c r="I76" s="73"/>
      <c r="J76" s="62"/>
      <c r="K76" s="59"/>
      <c r="L76" s="62"/>
      <c r="M76" s="72" t="str">
        <f t="shared" si="0"/>
        <v/>
      </c>
      <c r="N76" s="74"/>
      <c r="O76" s="75"/>
      <c r="P76" s="60"/>
    </row>
    <row r="77" spans="2:16" ht="15" customHeight="1" x14ac:dyDescent="0.3">
      <c r="B77" s="44"/>
      <c r="C77" s="61"/>
      <c r="D77" s="271"/>
      <c r="E77" s="272"/>
      <c r="F77" s="61"/>
      <c r="G77" s="271"/>
      <c r="H77" s="272"/>
      <c r="I77" s="73"/>
      <c r="J77" s="62"/>
      <c r="K77" s="59"/>
      <c r="L77" s="62"/>
      <c r="M77" s="72" t="str">
        <f t="shared" si="0"/>
        <v/>
      </c>
      <c r="N77" s="74"/>
      <c r="O77" s="75"/>
      <c r="P77" s="60"/>
    </row>
    <row r="78" spans="2:16" ht="15" customHeight="1" x14ac:dyDescent="0.3">
      <c r="B78" s="44"/>
      <c r="C78" s="61"/>
      <c r="D78" s="271"/>
      <c r="E78" s="272"/>
      <c r="F78" s="61"/>
      <c r="G78" s="271"/>
      <c r="H78" s="272"/>
      <c r="I78" s="73"/>
      <c r="J78" s="62"/>
      <c r="K78" s="59"/>
      <c r="L78" s="62"/>
      <c r="M78" s="72" t="str">
        <f t="shared" si="0"/>
        <v/>
      </c>
      <c r="N78" s="74"/>
      <c r="O78" s="75"/>
      <c r="P78" s="60"/>
    </row>
    <row r="79" spans="2:16" ht="15" customHeight="1" x14ac:dyDescent="0.3">
      <c r="B79" s="44"/>
      <c r="C79" s="61"/>
      <c r="D79" s="271"/>
      <c r="E79" s="272"/>
      <c r="F79" s="61"/>
      <c r="G79" s="271"/>
      <c r="H79" s="272"/>
      <c r="I79" s="73"/>
      <c r="J79" s="62"/>
      <c r="K79" s="59"/>
      <c r="L79" s="62"/>
      <c r="M79" s="72" t="str">
        <f t="shared" si="0"/>
        <v/>
      </c>
      <c r="N79" s="74"/>
      <c r="O79" s="75"/>
      <c r="P79" s="60"/>
    </row>
    <row r="80" spans="2:16" ht="15" customHeight="1" x14ac:dyDescent="0.3">
      <c r="B80" s="44"/>
      <c r="C80" s="61"/>
      <c r="D80" s="271"/>
      <c r="E80" s="272"/>
      <c r="F80" s="61"/>
      <c r="G80" s="271"/>
      <c r="H80" s="272"/>
      <c r="I80" s="73"/>
      <c r="J80" s="62"/>
      <c r="K80" s="59"/>
      <c r="L80" s="62"/>
      <c r="M80" s="72" t="str">
        <f t="shared" si="0"/>
        <v/>
      </c>
      <c r="N80" s="74"/>
      <c r="O80" s="75"/>
      <c r="P80" s="60"/>
    </row>
    <row r="81" spans="2:16" ht="15" customHeight="1" x14ac:dyDescent="0.3">
      <c r="B81" s="44"/>
      <c r="C81" s="61"/>
      <c r="D81" s="271"/>
      <c r="E81" s="272"/>
      <c r="F81" s="61"/>
      <c r="G81" s="271"/>
      <c r="H81" s="272"/>
      <c r="I81" s="73"/>
      <c r="J81" s="62"/>
      <c r="K81" s="59"/>
      <c r="L81" s="62"/>
      <c r="M81" s="72" t="str">
        <f t="shared" si="0"/>
        <v/>
      </c>
      <c r="N81" s="74"/>
      <c r="O81" s="75"/>
      <c r="P81" s="60"/>
    </row>
    <row r="82" spans="2:16" ht="15" customHeight="1" x14ac:dyDescent="0.3">
      <c r="B82" s="44"/>
      <c r="C82" s="61"/>
      <c r="D82" s="271"/>
      <c r="E82" s="272"/>
      <c r="F82" s="61"/>
      <c r="G82" s="271"/>
      <c r="H82" s="272"/>
      <c r="I82" s="73"/>
      <c r="J82" s="62"/>
      <c r="K82" s="59"/>
      <c r="L82" s="62"/>
      <c r="M82" s="72" t="str">
        <f t="shared" si="0"/>
        <v/>
      </c>
      <c r="N82" s="74"/>
      <c r="O82" s="75"/>
      <c r="P82" s="60"/>
    </row>
    <row r="83" spans="2:16" ht="15" customHeight="1" x14ac:dyDescent="0.3">
      <c r="B83" s="44"/>
      <c r="C83" s="61"/>
      <c r="D83" s="271"/>
      <c r="E83" s="272"/>
      <c r="F83" s="61"/>
      <c r="G83" s="271"/>
      <c r="H83" s="272"/>
      <c r="I83" s="73"/>
      <c r="J83" s="62"/>
      <c r="K83" s="59"/>
      <c r="L83" s="62"/>
      <c r="M83" s="72" t="str">
        <f t="shared" si="0"/>
        <v/>
      </c>
      <c r="N83" s="74"/>
      <c r="O83" s="75"/>
      <c r="P83" s="60"/>
    </row>
    <row r="84" spans="2:16" ht="15" customHeight="1" x14ac:dyDescent="0.3">
      <c r="B84" s="44"/>
      <c r="C84" s="61"/>
      <c r="D84" s="271"/>
      <c r="E84" s="272"/>
      <c r="F84" s="61"/>
      <c r="G84" s="271"/>
      <c r="H84" s="272"/>
      <c r="I84" s="73"/>
      <c r="J84" s="62"/>
      <c r="K84" s="59"/>
      <c r="L84" s="62"/>
      <c r="M84" s="72" t="str">
        <f t="shared" si="0"/>
        <v/>
      </c>
      <c r="N84" s="74"/>
      <c r="O84" s="75"/>
      <c r="P84" s="60"/>
    </row>
    <row r="85" spans="2:16" ht="15" customHeight="1" x14ac:dyDescent="0.3">
      <c r="B85" s="44"/>
      <c r="C85" s="61"/>
      <c r="D85" s="271"/>
      <c r="E85" s="272"/>
      <c r="F85" s="61"/>
      <c r="G85" s="271"/>
      <c r="H85" s="272"/>
      <c r="I85" s="73"/>
      <c r="J85" s="62"/>
      <c r="K85" s="59"/>
      <c r="L85" s="62"/>
      <c r="M85" s="72" t="str">
        <f t="shared" si="0"/>
        <v/>
      </c>
      <c r="N85" s="74"/>
      <c r="O85" s="75"/>
      <c r="P85" s="60"/>
    </row>
    <row r="86" spans="2:16" ht="15" customHeight="1" x14ac:dyDescent="0.3">
      <c r="B86" s="44"/>
      <c r="C86" s="61"/>
      <c r="D86" s="271"/>
      <c r="E86" s="272"/>
      <c r="F86" s="61"/>
      <c r="G86" s="271"/>
      <c r="H86" s="272"/>
      <c r="I86" s="73"/>
      <c r="J86" s="62"/>
      <c r="K86" s="59"/>
      <c r="L86" s="62"/>
      <c r="M86" s="72" t="str">
        <f t="shared" si="0"/>
        <v/>
      </c>
      <c r="N86" s="74"/>
      <c r="O86" s="75"/>
      <c r="P86" s="60"/>
    </row>
    <row r="87" spans="2:16" ht="15" customHeight="1" x14ac:dyDescent="0.3">
      <c r="B87" s="44"/>
      <c r="C87" s="61"/>
      <c r="D87" s="271"/>
      <c r="E87" s="272"/>
      <c r="F87" s="61"/>
      <c r="G87" s="271"/>
      <c r="H87" s="272"/>
      <c r="I87" s="73"/>
      <c r="J87" s="62"/>
      <c r="K87" s="59"/>
      <c r="L87" s="62"/>
      <c r="M87" s="72" t="str">
        <f t="shared" si="0"/>
        <v/>
      </c>
      <c r="N87" s="74"/>
      <c r="O87" s="75"/>
      <c r="P87" s="60"/>
    </row>
    <row r="88" spans="2:16" ht="15" customHeight="1" x14ac:dyDescent="0.3">
      <c r="B88" s="44"/>
      <c r="C88" s="61"/>
      <c r="D88" s="271"/>
      <c r="E88" s="272"/>
      <c r="F88" s="61"/>
      <c r="G88" s="271"/>
      <c r="H88" s="272"/>
      <c r="I88" s="73"/>
      <c r="J88" s="62"/>
      <c r="K88" s="59"/>
      <c r="L88" s="62"/>
      <c r="M88" s="72" t="str">
        <f t="shared" si="0"/>
        <v/>
      </c>
      <c r="N88" s="74"/>
      <c r="O88" s="75"/>
      <c r="P88" s="60"/>
    </row>
    <row r="89" spans="2:16" ht="15" customHeight="1" x14ac:dyDescent="0.3">
      <c r="B89" s="44"/>
      <c r="C89" s="61"/>
      <c r="D89" s="271"/>
      <c r="E89" s="272"/>
      <c r="F89" s="61"/>
      <c r="G89" s="271"/>
      <c r="H89" s="272"/>
      <c r="I89" s="73"/>
      <c r="J89" s="62"/>
      <c r="K89" s="59"/>
      <c r="L89" s="62"/>
      <c r="M89" s="72" t="str">
        <f t="shared" si="0"/>
        <v/>
      </c>
      <c r="N89" s="74"/>
      <c r="O89" s="75"/>
      <c r="P89" s="60"/>
    </row>
    <row r="90" spans="2:16" ht="15" customHeight="1" x14ac:dyDescent="0.3">
      <c r="B90" s="44"/>
      <c r="C90" s="61"/>
      <c r="D90" s="271"/>
      <c r="E90" s="272"/>
      <c r="F90" s="61"/>
      <c r="G90" s="271"/>
      <c r="H90" s="272"/>
      <c r="I90" s="73"/>
      <c r="J90" s="62"/>
      <c r="K90" s="59"/>
      <c r="L90" s="62"/>
      <c r="M90" s="72" t="str">
        <f t="shared" si="0"/>
        <v/>
      </c>
      <c r="N90" s="74"/>
      <c r="O90" s="75"/>
      <c r="P90" s="60"/>
    </row>
    <row r="91" spans="2:16" ht="15" customHeight="1" x14ac:dyDescent="0.3">
      <c r="B91" s="44"/>
      <c r="C91" s="61"/>
      <c r="D91" s="271"/>
      <c r="E91" s="272"/>
      <c r="F91" s="61"/>
      <c r="G91" s="271"/>
      <c r="H91" s="272"/>
      <c r="I91" s="73"/>
      <c r="J91" s="62"/>
      <c r="K91" s="59"/>
      <c r="L91" s="62"/>
      <c r="M91" s="72" t="str">
        <f t="shared" si="0"/>
        <v/>
      </c>
      <c r="N91" s="74"/>
      <c r="O91" s="75"/>
      <c r="P91" s="60"/>
    </row>
    <row r="92" spans="2:16" ht="15" customHeight="1" x14ac:dyDescent="0.3">
      <c r="B92" s="44"/>
      <c r="C92" s="61"/>
      <c r="D92" s="271"/>
      <c r="E92" s="272"/>
      <c r="F92" s="61"/>
      <c r="G92" s="271"/>
      <c r="H92" s="272"/>
      <c r="I92" s="73"/>
      <c r="J92" s="62"/>
      <c r="K92" s="59"/>
      <c r="L92" s="62"/>
      <c r="M92" s="72" t="str">
        <f t="shared" si="0"/>
        <v/>
      </c>
      <c r="N92" s="74"/>
      <c r="O92" s="75"/>
      <c r="P92" s="60"/>
    </row>
    <row r="93" spans="2:16" ht="15" customHeight="1" x14ac:dyDescent="0.3">
      <c r="B93" s="44"/>
      <c r="C93" s="61"/>
      <c r="D93" s="271"/>
      <c r="E93" s="272"/>
      <c r="F93" s="61"/>
      <c r="G93" s="271"/>
      <c r="H93" s="272"/>
      <c r="I93" s="73"/>
      <c r="J93" s="62"/>
      <c r="K93" s="59"/>
      <c r="L93" s="62"/>
      <c r="M93" s="72" t="str">
        <f t="shared" si="0"/>
        <v/>
      </c>
      <c r="N93" s="74"/>
      <c r="O93" s="75"/>
      <c r="P93" s="60"/>
    </row>
    <row r="94" spans="2:16" ht="15" customHeight="1" x14ac:dyDescent="0.3">
      <c r="B94" s="44"/>
      <c r="C94" s="61"/>
      <c r="D94" s="271"/>
      <c r="E94" s="272"/>
      <c r="F94" s="61"/>
      <c r="G94" s="271"/>
      <c r="H94" s="272"/>
      <c r="I94" s="73"/>
      <c r="J94" s="62"/>
      <c r="K94" s="59"/>
      <c r="L94" s="62"/>
      <c r="M94" s="72" t="str">
        <f t="shared" si="0"/>
        <v/>
      </c>
      <c r="N94" s="74"/>
      <c r="O94" s="75"/>
      <c r="P94" s="60"/>
    </row>
    <row r="95" spans="2:16" ht="15" customHeight="1" x14ac:dyDescent="0.3">
      <c r="B95" s="44"/>
      <c r="C95" s="61"/>
      <c r="D95" s="271"/>
      <c r="E95" s="272"/>
      <c r="F95" s="61"/>
      <c r="G95" s="271"/>
      <c r="H95" s="272"/>
      <c r="I95" s="73"/>
      <c r="J95" s="62"/>
      <c r="K95" s="59"/>
      <c r="L95" s="62"/>
      <c r="M95" s="72" t="str">
        <f t="shared" si="0"/>
        <v/>
      </c>
      <c r="N95" s="74"/>
      <c r="O95" s="75"/>
      <c r="P95" s="60"/>
    </row>
    <row r="96" spans="2:16" ht="15" customHeight="1" x14ac:dyDescent="0.3">
      <c r="B96" s="44"/>
      <c r="C96" s="61"/>
      <c r="D96" s="271"/>
      <c r="E96" s="272"/>
      <c r="F96" s="61"/>
      <c r="G96" s="271"/>
      <c r="H96" s="272"/>
      <c r="I96" s="73"/>
      <c r="J96" s="62"/>
      <c r="K96" s="59"/>
      <c r="L96" s="62"/>
      <c r="M96" s="72" t="str">
        <f t="shared" si="0"/>
        <v/>
      </c>
      <c r="N96" s="74"/>
      <c r="O96" s="75"/>
      <c r="P96" s="60"/>
    </row>
    <row r="97" spans="2:16" ht="15" customHeight="1" x14ac:dyDescent="0.3">
      <c r="B97" s="44"/>
      <c r="C97" s="61"/>
      <c r="D97" s="271"/>
      <c r="E97" s="272"/>
      <c r="F97" s="61"/>
      <c r="G97" s="271"/>
      <c r="H97" s="272"/>
      <c r="I97" s="73"/>
      <c r="J97" s="62"/>
      <c r="K97" s="59"/>
      <c r="L97" s="62"/>
      <c r="M97" s="72" t="str">
        <f t="shared" si="0"/>
        <v/>
      </c>
      <c r="N97" s="74"/>
      <c r="O97" s="75"/>
      <c r="P97" s="60"/>
    </row>
    <row r="98" spans="2:16" ht="15" customHeight="1" x14ac:dyDescent="0.3">
      <c r="B98" s="44"/>
      <c r="C98" s="61"/>
      <c r="D98" s="271"/>
      <c r="E98" s="272"/>
      <c r="F98" s="61"/>
      <c r="G98" s="271"/>
      <c r="H98" s="272"/>
      <c r="I98" s="73"/>
      <c r="J98" s="62"/>
      <c r="K98" s="59"/>
      <c r="L98" s="62"/>
      <c r="M98" s="72" t="str">
        <f t="shared" si="0"/>
        <v/>
      </c>
      <c r="N98" s="74"/>
      <c r="O98" s="75"/>
      <c r="P98" s="60"/>
    </row>
    <row r="99" spans="2:16" ht="15" customHeight="1" x14ac:dyDescent="0.3">
      <c r="B99" s="44"/>
      <c r="C99" s="61"/>
      <c r="D99" s="271"/>
      <c r="E99" s="272"/>
      <c r="F99" s="61"/>
      <c r="G99" s="271"/>
      <c r="H99" s="272"/>
      <c r="I99" s="73"/>
      <c r="J99" s="62"/>
      <c r="K99" s="59"/>
      <c r="L99" s="62"/>
      <c r="M99" s="72" t="str">
        <f t="shared" si="0"/>
        <v/>
      </c>
      <c r="N99" s="74"/>
      <c r="O99" s="75"/>
      <c r="P99" s="60"/>
    </row>
    <row r="100" spans="2:16" ht="15" customHeight="1" x14ac:dyDescent="0.3">
      <c r="B100" s="44"/>
      <c r="C100" s="61"/>
      <c r="D100" s="271"/>
      <c r="E100" s="272"/>
      <c r="F100" s="61"/>
      <c r="G100" s="271"/>
      <c r="H100" s="272"/>
      <c r="I100" s="73"/>
      <c r="J100" s="62"/>
      <c r="K100" s="59"/>
      <c r="L100" s="62"/>
      <c r="M100" s="72" t="str">
        <f t="shared" si="0"/>
        <v/>
      </c>
      <c r="N100" s="74"/>
      <c r="O100" s="75"/>
      <c r="P100" s="60"/>
    </row>
    <row r="101" spans="2:16" ht="15" customHeight="1" x14ac:dyDescent="0.3">
      <c r="B101" s="44"/>
      <c r="C101" s="61"/>
      <c r="D101" s="271"/>
      <c r="E101" s="272"/>
      <c r="F101" s="61"/>
      <c r="G101" s="271"/>
      <c r="H101" s="272"/>
      <c r="I101" s="73"/>
      <c r="J101" s="62"/>
      <c r="K101" s="59"/>
      <c r="L101" s="62"/>
      <c r="M101" s="72" t="str">
        <f t="shared" si="0"/>
        <v/>
      </c>
      <c r="N101" s="74"/>
      <c r="O101" s="75"/>
      <c r="P101" s="60"/>
    </row>
    <row r="102" spans="2:16" ht="15" customHeight="1" x14ac:dyDescent="0.3">
      <c r="B102" s="44"/>
      <c r="C102" s="61"/>
      <c r="D102" s="271"/>
      <c r="E102" s="272"/>
      <c r="F102" s="61"/>
      <c r="G102" s="271"/>
      <c r="H102" s="272"/>
      <c r="I102" s="73"/>
      <c r="J102" s="62"/>
      <c r="K102" s="59"/>
      <c r="L102" s="62"/>
      <c r="M102" s="72" t="str">
        <f t="shared" si="0"/>
        <v/>
      </c>
      <c r="N102" s="74"/>
      <c r="O102" s="75"/>
      <c r="P102" s="60"/>
    </row>
    <row r="103" spans="2:16" ht="15" customHeight="1" x14ac:dyDescent="0.3">
      <c r="B103" s="44"/>
      <c r="C103" s="61"/>
      <c r="D103" s="271"/>
      <c r="E103" s="272"/>
      <c r="F103" s="61"/>
      <c r="G103" s="271"/>
      <c r="H103" s="272"/>
      <c r="I103" s="73"/>
      <c r="J103" s="62"/>
      <c r="K103" s="59"/>
      <c r="L103" s="62"/>
      <c r="M103" s="72" t="str">
        <f t="shared" si="0"/>
        <v/>
      </c>
      <c r="N103" s="74"/>
      <c r="O103" s="75"/>
      <c r="P103" s="60"/>
    </row>
    <row r="104" spans="2:16" ht="15" customHeight="1" x14ac:dyDescent="0.3">
      <c r="B104" s="44"/>
      <c r="C104" s="61"/>
      <c r="D104" s="271"/>
      <c r="E104" s="272"/>
      <c r="F104" s="61"/>
      <c r="G104" s="271"/>
      <c r="H104" s="272"/>
      <c r="I104" s="73"/>
      <c r="J104" s="62"/>
      <c r="K104" s="59"/>
      <c r="L104" s="62"/>
      <c r="M104" s="72" t="str">
        <f t="shared" si="0"/>
        <v/>
      </c>
      <c r="N104" s="74"/>
      <c r="O104" s="75"/>
      <c r="P104" s="60"/>
    </row>
    <row r="105" spans="2:16" ht="15" customHeight="1" x14ac:dyDescent="0.3">
      <c r="B105" s="44"/>
      <c r="C105" s="61"/>
      <c r="D105" s="271"/>
      <c r="E105" s="272"/>
      <c r="F105" s="61"/>
      <c r="G105" s="271"/>
      <c r="H105" s="272"/>
      <c r="I105" s="73"/>
      <c r="J105" s="62"/>
      <c r="K105" s="59"/>
      <c r="L105" s="62"/>
      <c r="M105" s="72" t="str">
        <f t="shared" si="0"/>
        <v/>
      </c>
      <c r="N105" s="74"/>
      <c r="O105" s="75"/>
      <c r="P105" s="60"/>
    </row>
    <row r="106" spans="2:16" ht="15" customHeight="1" x14ac:dyDescent="0.3">
      <c r="B106" s="44"/>
      <c r="C106" s="61"/>
      <c r="D106" s="271"/>
      <c r="E106" s="272"/>
      <c r="F106" s="61"/>
      <c r="G106" s="271"/>
      <c r="H106" s="272"/>
      <c r="I106" s="73"/>
      <c r="J106" s="62"/>
      <c r="K106" s="59"/>
      <c r="L106" s="62"/>
      <c r="M106" s="72" t="str">
        <f t="shared" si="0"/>
        <v/>
      </c>
      <c r="N106" s="74"/>
      <c r="O106" s="75"/>
      <c r="P106" s="60"/>
    </row>
    <row r="107" spans="2:16" ht="15" customHeight="1" x14ac:dyDescent="0.3">
      <c r="B107" s="44"/>
      <c r="C107" s="61"/>
      <c r="D107" s="271"/>
      <c r="E107" s="272"/>
      <c r="F107" s="61"/>
      <c r="G107" s="271"/>
      <c r="H107" s="272"/>
      <c r="I107" s="73"/>
      <c r="J107" s="62"/>
      <c r="K107" s="59"/>
      <c r="L107" s="62"/>
      <c r="M107" s="72" t="str">
        <f t="shared" si="0"/>
        <v/>
      </c>
      <c r="N107" s="74"/>
      <c r="O107" s="75"/>
      <c r="P107" s="60"/>
    </row>
    <row r="108" spans="2:16" ht="15" customHeight="1" x14ac:dyDescent="0.3">
      <c r="B108" s="44"/>
      <c r="C108" s="61"/>
      <c r="D108" s="271"/>
      <c r="E108" s="272"/>
      <c r="F108" s="61"/>
      <c r="G108" s="271"/>
      <c r="H108" s="272"/>
      <c r="I108" s="73"/>
      <c r="J108" s="62"/>
      <c r="K108" s="59"/>
      <c r="L108" s="62"/>
      <c r="M108" s="72" t="str">
        <f t="shared" si="0"/>
        <v/>
      </c>
      <c r="N108" s="74"/>
      <c r="O108" s="75"/>
      <c r="P108" s="60"/>
    </row>
    <row r="109" spans="2:16" ht="15" customHeight="1" x14ac:dyDescent="0.3">
      <c r="B109" s="44"/>
      <c r="C109" s="61"/>
      <c r="D109" s="271"/>
      <c r="E109" s="272"/>
      <c r="F109" s="61"/>
      <c r="G109" s="271"/>
      <c r="H109" s="272"/>
      <c r="I109" s="73"/>
      <c r="J109" s="62"/>
      <c r="K109" s="59"/>
      <c r="L109" s="62"/>
      <c r="M109" s="72" t="str">
        <f t="shared" si="0"/>
        <v/>
      </c>
      <c r="N109" s="74"/>
      <c r="O109" s="75"/>
      <c r="P109" s="60"/>
    </row>
    <row r="110" spans="2:16" ht="15" customHeight="1" x14ac:dyDescent="0.3">
      <c r="B110" s="44"/>
      <c r="C110" s="61"/>
      <c r="D110" s="271"/>
      <c r="E110" s="272"/>
      <c r="F110" s="61"/>
      <c r="G110" s="271"/>
      <c r="H110" s="272"/>
      <c r="I110" s="73"/>
      <c r="J110" s="62"/>
      <c r="K110" s="59"/>
      <c r="L110" s="62"/>
      <c r="M110" s="72" t="str">
        <f t="shared" si="0"/>
        <v/>
      </c>
      <c r="N110" s="74"/>
      <c r="O110" s="75"/>
      <c r="P110" s="60"/>
    </row>
    <row r="111" spans="2:16" ht="15" customHeight="1" x14ac:dyDescent="0.3">
      <c r="B111" s="44"/>
      <c r="C111" s="61"/>
      <c r="D111" s="271"/>
      <c r="E111" s="272"/>
      <c r="F111" s="61"/>
      <c r="G111" s="271"/>
      <c r="H111" s="272"/>
      <c r="I111" s="73"/>
      <c r="J111" s="62"/>
      <c r="K111" s="59"/>
      <c r="L111" s="62"/>
      <c r="M111" s="72" t="str">
        <f t="shared" si="0"/>
        <v/>
      </c>
      <c r="N111" s="74"/>
      <c r="O111" s="75"/>
      <c r="P111" s="60"/>
    </row>
    <row r="112" spans="2:16" ht="15" customHeight="1" x14ac:dyDescent="0.3">
      <c r="B112" s="44"/>
      <c r="C112" s="61"/>
      <c r="D112" s="271"/>
      <c r="E112" s="272"/>
      <c r="F112" s="61"/>
      <c r="G112" s="271"/>
      <c r="H112" s="272"/>
      <c r="I112" s="73"/>
      <c r="J112" s="62"/>
      <c r="K112" s="59"/>
      <c r="L112" s="62"/>
      <c r="M112" s="72" t="str">
        <f t="shared" si="0"/>
        <v/>
      </c>
      <c r="N112" s="74"/>
      <c r="O112" s="75"/>
      <c r="P112" s="60"/>
    </row>
    <row r="113" spans="2:16" ht="15" customHeight="1" x14ac:dyDescent="0.3">
      <c r="B113" s="44"/>
      <c r="C113" s="61"/>
      <c r="D113" s="271"/>
      <c r="E113" s="272"/>
      <c r="F113" s="61"/>
      <c r="G113" s="271"/>
      <c r="H113" s="272"/>
      <c r="I113" s="73"/>
      <c r="J113" s="62"/>
      <c r="K113" s="59"/>
      <c r="L113" s="62"/>
      <c r="M113" s="72" t="str">
        <f t="shared" si="0"/>
        <v/>
      </c>
      <c r="N113" s="74"/>
      <c r="O113" s="75"/>
      <c r="P113" s="60"/>
    </row>
    <row r="114" spans="2:16" ht="15" customHeight="1" x14ac:dyDescent="0.3">
      <c r="B114" s="44"/>
      <c r="C114" s="61"/>
      <c r="D114" s="271"/>
      <c r="E114" s="272"/>
      <c r="F114" s="61"/>
      <c r="G114" s="271"/>
      <c r="H114" s="272"/>
      <c r="I114" s="73"/>
      <c r="J114" s="62"/>
      <c r="K114" s="59"/>
      <c r="L114" s="62"/>
      <c r="M114" s="72" t="str">
        <f t="shared" si="0"/>
        <v/>
      </c>
      <c r="N114" s="74"/>
      <c r="O114" s="75"/>
      <c r="P114" s="60"/>
    </row>
    <row r="115" spans="2:16" ht="15" customHeight="1" x14ac:dyDescent="0.3">
      <c r="B115" s="44"/>
      <c r="C115" s="61"/>
      <c r="D115" s="271"/>
      <c r="E115" s="272"/>
      <c r="F115" s="61"/>
      <c r="G115" s="271"/>
      <c r="H115" s="272"/>
      <c r="I115" s="73"/>
      <c r="J115" s="62"/>
      <c r="K115" s="59"/>
      <c r="L115" s="62"/>
      <c r="M115" s="72" t="str">
        <f t="shared" si="0"/>
        <v/>
      </c>
      <c r="N115" s="74"/>
      <c r="O115" s="75"/>
      <c r="P115" s="60"/>
    </row>
    <row r="116" spans="2:16" ht="15" customHeight="1" x14ac:dyDescent="0.3">
      <c r="B116" s="44"/>
      <c r="C116" s="61"/>
      <c r="D116" s="271"/>
      <c r="E116" s="272"/>
      <c r="F116" s="61"/>
      <c r="G116" s="271"/>
      <c r="H116" s="272"/>
      <c r="I116" s="73"/>
      <c r="J116" s="62"/>
      <c r="K116" s="59"/>
      <c r="L116" s="62"/>
      <c r="M116" s="72" t="str">
        <f t="shared" si="0"/>
        <v/>
      </c>
      <c r="N116" s="74"/>
      <c r="O116" s="75"/>
      <c r="P116" s="60"/>
    </row>
    <row r="117" spans="2:16" ht="15" customHeight="1" x14ac:dyDescent="0.3">
      <c r="B117" s="44"/>
      <c r="C117" s="61"/>
      <c r="D117" s="271"/>
      <c r="E117" s="272"/>
      <c r="F117" s="61"/>
      <c r="G117" s="271"/>
      <c r="H117" s="272"/>
      <c r="I117" s="73"/>
      <c r="J117" s="62"/>
      <c r="K117" s="59"/>
      <c r="L117" s="62"/>
      <c r="M117" s="72" t="str">
        <f t="shared" si="0"/>
        <v/>
      </c>
      <c r="N117" s="74"/>
      <c r="O117" s="75"/>
      <c r="P117" s="60"/>
    </row>
    <row r="118" spans="2:16" ht="15" customHeight="1" x14ac:dyDescent="0.3">
      <c r="B118" s="44"/>
      <c r="C118" s="61"/>
      <c r="D118" s="271"/>
      <c r="E118" s="272"/>
      <c r="F118" s="61"/>
      <c r="G118" s="271"/>
      <c r="H118" s="272"/>
      <c r="I118" s="73"/>
      <c r="J118" s="62"/>
      <c r="K118" s="59"/>
      <c r="L118" s="62"/>
      <c r="M118" s="72" t="str">
        <f t="shared" si="0"/>
        <v/>
      </c>
      <c r="N118" s="74"/>
      <c r="O118" s="75"/>
      <c r="P118" s="60"/>
    </row>
    <row r="119" spans="2:16" ht="15" customHeight="1" x14ac:dyDescent="0.3">
      <c r="B119" s="44"/>
      <c r="C119" s="61"/>
      <c r="D119" s="271"/>
      <c r="E119" s="272"/>
      <c r="F119" s="61"/>
      <c r="G119" s="271"/>
      <c r="H119" s="272"/>
      <c r="I119" s="73"/>
      <c r="J119" s="62"/>
      <c r="K119" s="59"/>
      <c r="L119" s="62"/>
      <c r="M119" s="72" t="str">
        <f t="shared" si="0"/>
        <v/>
      </c>
      <c r="N119" s="74"/>
      <c r="O119" s="75"/>
      <c r="P119" s="60"/>
    </row>
    <row r="120" spans="2:16" ht="15" customHeight="1" x14ac:dyDescent="0.3">
      <c r="B120" s="44"/>
      <c r="C120" s="61"/>
      <c r="D120" s="271"/>
      <c r="E120" s="272"/>
      <c r="F120" s="61"/>
      <c r="G120" s="271"/>
      <c r="H120" s="272"/>
      <c r="I120" s="73"/>
      <c r="J120" s="62"/>
      <c r="K120" s="59"/>
      <c r="L120" s="62"/>
      <c r="M120" s="72" t="str">
        <f t="shared" si="0"/>
        <v/>
      </c>
      <c r="N120" s="74"/>
      <c r="O120" s="75"/>
      <c r="P120" s="60"/>
    </row>
    <row r="121" spans="2:16" ht="15" customHeight="1" x14ac:dyDescent="0.3">
      <c r="B121" s="44"/>
      <c r="C121" s="61"/>
      <c r="D121" s="271"/>
      <c r="E121" s="272"/>
      <c r="F121" s="61"/>
      <c r="G121" s="271"/>
      <c r="H121" s="272"/>
      <c r="I121" s="73"/>
      <c r="J121" s="62"/>
      <c r="K121" s="59"/>
      <c r="L121" s="62"/>
      <c r="M121" s="72" t="str">
        <f t="shared" si="0"/>
        <v/>
      </c>
      <c r="N121" s="74"/>
      <c r="O121" s="75"/>
      <c r="P121" s="60"/>
    </row>
    <row r="122" spans="2:16" ht="15" customHeight="1" x14ac:dyDescent="0.3">
      <c r="B122" s="44"/>
      <c r="C122" s="61"/>
      <c r="D122" s="271"/>
      <c r="E122" s="272"/>
      <c r="F122" s="61"/>
      <c r="G122" s="271"/>
      <c r="H122" s="272"/>
      <c r="I122" s="73"/>
      <c r="J122" s="62"/>
      <c r="K122" s="59"/>
      <c r="L122" s="62"/>
      <c r="M122" s="72" t="str">
        <f t="shared" si="0"/>
        <v/>
      </c>
      <c r="N122" s="74"/>
      <c r="O122" s="75"/>
      <c r="P122" s="60"/>
    </row>
    <row r="123" spans="2:16" ht="15" customHeight="1" x14ac:dyDescent="0.3">
      <c r="B123" s="44"/>
      <c r="C123" s="61"/>
      <c r="D123" s="271"/>
      <c r="E123" s="272"/>
      <c r="F123" s="61"/>
      <c r="G123" s="271"/>
      <c r="H123" s="272"/>
      <c r="I123" s="73"/>
      <c r="J123" s="62"/>
      <c r="K123" s="59"/>
      <c r="L123" s="62"/>
      <c r="M123" s="72" t="str">
        <f t="shared" si="0"/>
        <v/>
      </c>
      <c r="N123" s="74"/>
      <c r="O123" s="75"/>
      <c r="P123" s="60"/>
    </row>
    <row r="124" spans="2:16" ht="15" customHeight="1" x14ac:dyDescent="0.3">
      <c r="B124" s="44"/>
      <c r="C124" s="61"/>
      <c r="D124" s="271"/>
      <c r="E124" s="272"/>
      <c r="F124" s="61"/>
      <c r="G124" s="271"/>
      <c r="H124" s="272"/>
      <c r="I124" s="73"/>
      <c r="J124" s="62"/>
      <c r="K124" s="59"/>
      <c r="L124" s="62"/>
      <c r="M124" s="72" t="str">
        <f t="shared" si="0"/>
        <v/>
      </c>
      <c r="N124" s="74"/>
      <c r="O124" s="75"/>
      <c r="P124" s="60"/>
    </row>
    <row r="125" spans="2:16" ht="15" customHeight="1" x14ac:dyDescent="0.3">
      <c r="B125" s="44"/>
      <c r="C125" s="61"/>
      <c r="D125" s="271"/>
      <c r="E125" s="272"/>
      <c r="F125" s="61"/>
      <c r="G125" s="271"/>
      <c r="H125" s="272"/>
      <c r="I125" s="73"/>
      <c r="J125" s="62"/>
      <c r="K125" s="59"/>
      <c r="L125" s="62"/>
      <c r="M125" s="72" t="str">
        <f t="shared" si="0"/>
        <v/>
      </c>
      <c r="N125" s="74"/>
      <c r="O125" s="75"/>
      <c r="P125" s="60"/>
    </row>
    <row r="126" spans="2:16" ht="15" customHeight="1" x14ac:dyDescent="0.3">
      <c r="B126" s="44"/>
      <c r="C126" s="61"/>
      <c r="D126" s="271"/>
      <c r="E126" s="272"/>
      <c r="F126" s="61"/>
      <c r="G126" s="271"/>
      <c r="H126" s="272"/>
      <c r="I126" s="73"/>
      <c r="J126" s="62"/>
      <c r="K126" s="59"/>
      <c r="L126" s="62"/>
      <c r="M126" s="72" t="str">
        <f t="shared" si="0"/>
        <v/>
      </c>
      <c r="N126" s="74"/>
      <c r="O126" s="75"/>
      <c r="P126" s="60"/>
    </row>
    <row r="127" spans="2:16" ht="15" customHeight="1" x14ac:dyDescent="0.3">
      <c r="B127" s="44"/>
      <c r="C127" s="61"/>
      <c r="D127" s="271"/>
      <c r="E127" s="272"/>
      <c r="F127" s="61"/>
      <c r="G127" s="271"/>
      <c r="H127" s="272"/>
      <c r="I127" s="73"/>
      <c r="J127" s="62"/>
      <c r="K127" s="59"/>
      <c r="L127" s="62"/>
      <c r="M127" s="72" t="str">
        <f t="shared" si="0"/>
        <v/>
      </c>
      <c r="N127" s="74"/>
      <c r="O127" s="75"/>
      <c r="P127" s="60"/>
    </row>
    <row r="128" spans="2:16" ht="15" customHeight="1" x14ac:dyDescent="0.3">
      <c r="B128" s="44"/>
      <c r="C128" s="61"/>
      <c r="D128" s="271"/>
      <c r="E128" s="272"/>
      <c r="F128" s="61"/>
      <c r="G128" s="271"/>
      <c r="H128" s="272"/>
      <c r="I128" s="73"/>
      <c r="J128" s="62"/>
      <c r="K128" s="59"/>
      <c r="L128" s="62"/>
      <c r="M128" s="72" t="str">
        <f t="shared" si="0"/>
        <v/>
      </c>
      <c r="N128" s="74"/>
      <c r="O128" s="75"/>
      <c r="P128" s="60"/>
    </row>
    <row r="129" spans="2:16" ht="15" customHeight="1" x14ac:dyDescent="0.3">
      <c r="B129" s="44"/>
      <c r="C129" s="61"/>
      <c r="D129" s="271"/>
      <c r="E129" s="272"/>
      <c r="F129" s="61"/>
      <c r="G129" s="271"/>
      <c r="H129" s="272"/>
      <c r="I129" s="73"/>
      <c r="J129" s="62"/>
      <c r="K129" s="59"/>
      <c r="L129" s="62"/>
      <c r="M129" s="72" t="str">
        <f t="shared" si="0"/>
        <v/>
      </c>
      <c r="N129" s="74"/>
      <c r="O129" s="75"/>
      <c r="P129" s="60"/>
    </row>
    <row r="130" spans="2:16" ht="15" customHeight="1" x14ac:dyDescent="0.3">
      <c r="B130" s="44"/>
      <c r="C130" s="61"/>
      <c r="D130" s="271"/>
      <c r="E130" s="272"/>
      <c r="F130" s="61"/>
      <c r="G130" s="271"/>
      <c r="H130" s="272"/>
      <c r="I130" s="73"/>
      <c r="J130" s="62"/>
      <c r="K130" s="59"/>
      <c r="L130" s="62"/>
      <c r="M130" s="72" t="str">
        <f t="shared" si="0"/>
        <v/>
      </c>
      <c r="N130" s="74"/>
      <c r="O130" s="75"/>
      <c r="P130" s="60"/>
    </row>
    <row r="131" spans="2:16" ht="15" customHeight="1" x14ac:dyDescent="0.3">
      <c r="B131" s="44"/>
      <c r="C131" s="61"/>
      <c r="D131" s="271"/>
      <c r="E131" s="272"/>
      <c r="F131" s="61"/>
      <c r="G131" s="271"/>
      <c r="H131" s="272"/>
      <c r="I131" s="73"/>
      <c r="J131" s="62"/>
      <c r="K131" s="59"/>
      <c r="L131" s="62"/>
      <c r="M131" s="72" t="str">
        <f t="shared" ref="M131:M194" si="1">IF(OR(K131="Jet-A",K131="Jet-A1",K131="TS-1",K131="No. 3 Jet"),3.16,IF(OR(K131="Jet-B",K131="AvGas"),3.1,""))</f>
        <v/>
      </c>
      <c r="N131" s="74"/>
      <c r="O131" s="75"/>
      <c r="P131" s="60"/>
    </row>
    <row r="132" spans="2:16" ht="15" customHeight="1" x14ac:dyDescent="0.3">
      <c r="B132" s="44"/>
      <c r="C132" s="61"/>
      <c r="D132" s="271"/>
      <c r="E132" s="272"/>
      <c r="F132" s="61"/>
      <c r="G132" s="271"/>
      <c r="H132" s="272"/>
      <c r="I132" s="73"/>
      <c r="J132" s="62"/>
      <c r="K132" s="59"/>
      <c r="L132" s="62"/>
      <c r="M132" s="72" t="str">
        <f t="shared" si="1"/>
        <v/>
      </c>
      <c r="N132" s="74"/>
      <c r="O132" s="75"/>
      <c r="P132" s="60"/>
    </row>
    <row r="133" spans="2:16" ht="15" customHeight="1" x14ac:dyDescent="0.3">
      <c r="B133" s="44"/>
      <c r="C133" s="61"/>
      <c r="D133" s="271"/>
      <c r="E133" s="272"/>
      <c r="F133" s="61"/>
      <c r="G133" s="271"/>
      <c r="H133" s="272"/>
      <c r="I133" s="73"/>
      <c r="J133" s="62"/>
      <c r="K133" s="59"/>
      <c r="L133" s="62"/>
      <c r="M133" s="72" t="str">
        <f t="shared" si="1"/>
        <v/>
      </c>
      <c r="N133" s="74"/>
      <c r="O133" s="75"/>
      <c r="P133" s="60"/>
    </row>
    <row r="134" spans="2:16" ht="15" customHeight="1" x14ac:dyDescent="0.3">
      <c r="B134" s="44"/>
      <c r="C134" s="61"/>
      <c r="D134" s="271"/>
      <c r="E134" s="272"/>
      <c r="F134" s="61"/>
      <c r="G134" s="271"/>
      <c r="H134" s="272"/>
      <c r="I134" s="73"/>
      <c r="J134" s="62"/>
      <c r="K134" s="59"/>
      <c r="L134" s="62"/>
      <c r="M134" s="72" t="str">
        <f t="shared" si="1"/>
        <v/>
      </c>
      <c r="N134" s="74"/>
      <c r="O134" s="75"/>
      <c r="P134" s="60"/>
    </row>
    <row r="135" spans="2:16" ht="15" customHeight="1" x14ac:dyDescent="0.3">
      <c r="B135" s="44"/>
      <c r="C135" s="61"/>
      <c r="D135" s="271"/>
      <c r="E135" s="272"/>
      <c r="F135" s="61"/>
      <c r="G135" s="271"/>
      <c r="H135" s="272"/>
      <c r="I135" s="73"/>
      <c r="J135" s="62"/>
      <c r="K135" s="59"/>
      <c r="L135" s="62"/>
      <c r="M135" s="72" t="str">
        <f t="shared" si="1"/>
        <v/>
      </c>
      <c r="N135" s="74"/>
      <c r="O135" s="75"/>
      <c r="P135" s="60"/>
    </row>
    <row r="136" spans="2:16" ht="15" customHeight="1" x14ac:dyDescent="0.3">
      <c r="B136" s="44"/>
      <c r="C136" s="61"/>
      <c r="D136" s="271"/>
      <c r="E136" s="272"/>
      <c r="F136" s="61"/>
      <c r="G136" s="271"/>
      <c r="H136" s="272"/>
      <c r="I136" s="73"/>
      <c r="J136" s="62"/>
      <c r="K136" s="59"/>
      <c r="L136" s="62"/>
      <c r="M136" s="72" t="str">
        <f t="shared" si="1"/>
        <v/>
      </c>
      <c r="N136" s="74"/>
      <c r="O136" s="75"/>
      <c r="P136" s="60"/>
    </row>
    <row r="137" spans="2:16" ht="15" customHeight="1" x14ac:dyDescent="0.3">
      <c r="B137" s="44"/>
      <c r="C137" s="61"/>
      <c r="D137" s="271"/>
      <c r="E137" s="272"/>
      <c r="F137" s="61"/>
      <c r="G137" s="271"/>
      <c r="H137" s="272"/>
      <c r="I137" s="73"/>
      <c r="J137" s="62"/>
      <c r="K137" s="59"/>
      <c r="L137" s="62"/>
      <c r="M137" s="72" t="str">
        <f t="shared" si="1"/>
        <v/>
      </c>
      <c r="N137" s="74"/>
      <c r="O137" s="75"/>
      <c r="P137" s="60"/>
    </row>
    <row r="138" spans="2:16" ht="15" customHeight="1" x14ac:dyDescent="0.3">
      <c r="B138" s="44"/>
      <c r="C138" s="61"/>
      <c r="D138" s="271"/>
      <c r="E138" s="272"/>
      <c r="F138" s="61"/>
      <c r="G138" s="271"/>
      <c r="H138" s="272"/>
      <c r="I138" s="73"/>
      <c r="J138" s="62"/>
      <c r="K138" s="59"/>
      <c r="L138" s="62"/>
      <c r="M138" s="72" t="str">
        <f t="shared" si="1"/>
        <v/>
      </c>
      <c r="N138" s="74"/>
      <c r="O138" s="75"/>
      <c r="P138" s="60"/>
    </row>
    <row r="139" spans="2:16" ht="15" customHeight="1" x14ac:dyDescent="0.3">
      <c r="B139" s="44"/>
      <c r="C139" s="61"/>
      <c r="D139" s="271"/>
      <c r="E139" s="272"/>
      <c r="F139" s="61"/>
      <c r="G139" s="271"/>
      <c r="H139" s="272"/>
      <c r="I139" s="73"/>
      <c r="J139" s="62"/>
      <c r="K139" s="59"/>
      <c r="L139" s="62"/>
      <c r="M139" s="72" t="str">
        <f t="shared" si="1"/>
        <v/>
      </c>
      <c r="N139" s="74"/>
      <c r="O139" s="75"/>
      <c r="P139" s="60"/>
    </row>
    <row r="140" spans="2:16" ht="15" customHeight="1" x14ac:dyDescent="0.3">
      <c r="B140" s="44"/>
      <c r="C140" s="61"/>
      <c r="D140" s="271"/>
      <c r="E140" s="272"/>
      <c r="F140" s="61"/>
      <c r="G140" s="271"/>
      <c r="H140" s="272"/>
      <c r="I140" s="73"/>
      <c r="J140" s="62"/>
      <c r="K140" s="59"/>
      <c r="L140" s="62"/>
      <c r="M140" s="72" t="str">
        <f t="shared" si="1"/>
        <v/>
      </c>
      <c r="N140" s="74"/>
      <c r="O140" s="75"/>
      <c r="P140" s="60"/>
    </row>
    <row r="141" spans="2:16" ht="15" customHeight="1" x14ac:dyDescent="0.3">
      <c r="B141" s="44"/>
      <c r="C141" s="61"/>
      <c r="D141" s="271"/>
      <c r="E141" s="272"/>
      <c r="F141" s="61"/>
      <c r="G141" s="271"/>
      <c r="H141" s="272"/>
      <c r="I141" s="73"/>
      <c r="J141" s="62"/>
      <c r="K141" s="59"/>
      <c r="L141" s="62"/>
      <c r="M141" s="72" t="str">
        <f t="shared" si="1"/>
        <v/>
      </c>
      <c r="N141" s="74"/>
      <c r="O141" s="75"/>
      <c r="P141" s="60"/>
    </row>
    <row r="142" spans="2:16" ht="15" customHeight="1" x14ac:dyDescent="0.3">
      <c r="B142" s="44"/>
      <c r="C142" s="61"/>
      <c r="D142" s="271"/>
      <c r="E142" s="272"/>
      <c r="F142" s="61"/>
      <c r="G142" s="271"/>
      <c r="H142" s="272"/>
      <c r="I142" s="73"/>
      <c r="J142" s="62"/>
      <c r="K142" s="59"/>
      <c r="L142" s="62"/>
      <c r="M142" s="72" t="str">
        <f t="shared" si="1"/>
        <v/>
      </c>
      <c r="N142" s="74"/>
      <c r="O142" s="75"/>
      <c r="P142" s="60"/>
    </row>
    <row r="143" spans="2:16" ht="15" customHeight="1" x14ac:dyDescent="0.3">
      <c r="B143" s="44"/>
      <c r="C143" s="61"/>
      <c r="D143" s="271"/>
      <c r="E143" s="272"/>
      <c r="F143" s="61"/>
      <c r="G143" s="271"/>
      <c r="H143" s="272"/>
      <c r="I143" s="73"/>
      <c r="J143" s="62"/>
      <c r="K143" s="59"/>
      <c r="L143" s="62"/>
      <c r="M143" s="72" t="str">
        <f t="shared" si="1"/>
        <v/>
      </c>
      <c r="N143" s="74"/>
      <c r="O143" s="75"/>
      <c r="P143" s="60"/>
    </row>
    <row r="144" spans="2:16" ht="15" customHeight="1" x14ac:dyDescent="0.3">
      <c r="B144" s="44"/>
      <c r="C144" s="61"/>
      <c r="D144" s="271"/>
      <c r="E144" s="272"/>
      <c r="F144" s="61"/>
      <c r="G144" s="271"/>
      <c r="H144" s="272"/>
      <c r="I144" s="73"/>
      <c r="J144" s="62"/>
      <c r="K144" s="59"/>
      <c r="L144" s="62"/>
      <c r="M144" s="72" t="str">
        <f t="shared" si="1"/>
        <v/>
      </c>
      <c r="N144" s="74"/>
      <c r="O144" s="75"/>
      <c r="P144" s="60"/>
    </row>
    <row r="145" spans="2:16" ht="15" customHeight="1" x14ac:dyDescent="0.3">
      <c r="B145" s="44"/>
      <c r="C145" s="61"/>
      <c r="D145" s="271"/>
      <c r="E145" s="272"/>
      <c r="F145" s="61"/>
      <c r="G145" s="271"/>
      <c r="H145" s="272"/>
      <c r="I145" s="73"/>
      <c r="J145" s="62"/>
      <c r="K145" s="59"/>
      <c r="L145" s="62"/>
      <c r="M145" s="72" t="str">
        <f t="shared" si="1"/>
        <v/>
      </c>
      <c r="N145" s="74"/>
      <c r="O145" s="75"/>
      <c r="P145" s="60"/>
    </row>
    <row r="146" spans="2:16" ht="15" customHeight="1" x14ac:dyDescent="0.3">
      <c r="B146" s="44"/>
      <c r="C146" s="61"/>
      <c r="D146" s="271"/>
      <c r="E146" s="272"/>
      <c r="F146" s="61"/>
      <c r="G146" s="271"/>
      <c r="H146" s="272"/>
      <c r="I146" s="73"/>
      <c r="J146" s="62"/>
      <c r="K146" s="59"/>
      <c r="L146" s="62"/>
      <c r="M146" s="72" t="str">
        <f t="shared" si="1"/>
        <v/>
      </c>
      <c r="N146" s="74"/>
      <c r="O146" s="75"/>
      <c r="P146" s="60"/>
    </row>
    <row r="147" spans="2:16" ht="15" customHeight="1" x14ac:dyDescent="0.3">
      <c r="B147" s="44"/>
      <c r="C147" s="61"/>
      <c r="D147" s="271"/>
      <c r="E147" s="272"/>
      <c r="F147" s="61"/>
      <c r="G147" s="271"/>
      <c r="H147" s="272"/>
      <c r="I147" s="73"/>
      <c r="J147" s="62"/>
      <c r="K147" s="59"/>
      <c r="L147" s="62"/>
      <c r="M147" s="72" t="str">
        <f t="shared" si="1"/>
        <v/>
      </c>
      <c r="N147" s="74"/>
      <c r="O147" s="75"/>
      <c r="P147" s="60"/>
    </row>
    <row r="148" spans="2:16" ht="15" customHeight="1" x14ac:dyDescent="0.3">
      <c r="B148" s="44"/>
      <c r="C148" s="61"/>
      <c r="D148" s="271"/>
      <c r="E148" s="272"/>
      <c r="F148" s="61"/>
      <c r="G148" s="271"/>
      <c r="H148" s="272"/>
      <c r="I148" s="73"/>
      <c r="J148" s="62"/>
      <c r="K148" s="59"/>
      <c r="L148" s="62"/>
      <c r="M148" s="72" t="str">
        <f t="shared" si="1"/>
        <v/>
      </c>
      <c r="N148" s="74"/>
      <c r="O148" s="75"/>
      <c r="P148" s="60"/>
    </row>
    <row r="149" spans="2:16" ht="15" customHeight="1" x14ac:dyDescent="0.3">
      <c r="B149" s="44"/>
      <c r="C149" s="61"/>
      <c r="D149" s="271"/>
      <c r="E149" s="272"/>
      <c r="F149" s="61"/>
      <c r="G149" s="271"/>
      <c r="H149" s="272"/>
      <c r="I149" s="73"/>
      <c r="J149" s="62"/>
      <c r="K149" s="59"/>
      <c r="L149" s="62"/>
      <c r="M149" s="72" t="str">
        <f t="shared" si="1"/>
        <v/>
      </c>
      <c r="N149" s="74"/>
      <c r="O149" s="75"/>
      <c r="P149" s="60"/>
    </row>
    <row r="150" spans="2:16" ht="15" customHeight="1" x14ac:dyDescent="0.3">
      <c r="B150" s="44"/>
      <c r="C150" s="61"/>
      <c r="D150" s="271"/>
      <c r="E150" s="272"/>
      <c r="F150" s="61"/>
      <c r="G150" s="271"/>
      <c r="H150" s="272"/>
      <c r="I150" s="73"/>
      <c r="J150" s="62"/>
      <c r="K150" s="59"/>
      <c r="L150" s="62"/>
      <c r="M150" s="72" t="str">
        <f t="shared" si="1"/>
        <v/>
      </c>
      <c r="N150" s="74"/>
      <c r="O150" s="75"/>
      <c r="P150" s="60"/>
    </row>
    <row r="151" spans="2:16" ht="15" customHeight="1" x14ac:dyDescent="0.3">
      <c r="B151" s="44"/>
      <c r="C151" s="61"/>
      <c r="D151" s="271"/>
      <c r="E151" s="272"/>
      <c r="F151" s="61"/>
      <c r="G151" s="271"/>
      <c r="H151" s="272"/>
      <c r="I151" s="73"/>
      <c r="J151" s="62"/>
      <c r="K151" s="59"/>
      <c r="L151" s="62"/>
      <c r="M151" s="72" t="str">
        <f t="shared" si="1"/>
        <v/>
      </c>
      <c r="N151" s="74"/>
      <c r="O151" s="75"/>
      <c r="P151" s="60"/>
    </row>
    <row r="152" spans="2:16" ht="15" customHeight="1" x14ac:dyDescent="0.3">
      <c r="B152" s="44"/>
      <c r="C152" s="61"/>
      <c r="D152" s="271"/>
      <c r="E152" s="272"/>
      <c r="F152" s="61"/>
      <c r="G152" s="271"/>
      <c r="H152" s="272"/>
      <c r="I152" s="73"/>
      <c r="J152" s="62"/>
      <c r="K152" s="59"/>
      <c r="L152" s="62"/>
      <c r="M152" s="72" t="str">
        <f t="shared" si="1"/>
        <v/>
      </c>
      <c r="N152" s="74"/>
      <c r="O152" s="75"/>
      <c r="P152" s="60"/>
    </row>
    <row r="153" spans="2:16" ht="15" customHeight="1" x14ac:dyDescent="0.3">
      <c r="B153" s="44"/>
      <c r="C153" s="61"/>
      <c r="D153" s="271"/>
      <c r="E153" s="272"/>
      <c r="F153" s="61"/>
      <c r="G153" s="271"/>
      <c r="H153" s="272"/>
      <c r="I153" s="73"/>
      <c r="J153" s="62"/>
      <c r="K153" s="59"/>
      <c r="L153" s="62"/>
      <c r="M153" s="72" t="str">
        <f t="shared" si="1"/>
        <v/>
      </c>
      <c r="N153" s="74"/>
      <c r="O153" s="75"/>
      <c r="P153" s="60"/>
    </row>
    <row r="154" spans="2:16" ht="15" customHeight="1" x14ac:dyDescent="0.3">
      <c r="B154" s="44"/>
      <c r="C154" s="61"/>
      <c r="D154" s="271"/>
      <c r="E154" s="272"/>
      <c r="F154" s="61"/>
      <c r="G154" s="271"/>
      <c r="H154" s="272"/>
      <c r="I154" s="73"/>
      <c r="J154" s="62"/>
      <c r="K154" s="59"/>
      <c r="L154" s="62"/>
      <c r="M154" s="72" t="str">
        <f t="shared" si="1"/>
        <v/>
      </c>
      <c r="N154" s="74"/>
      <c r="O154" s="75"/>
      <c r="P154" s="60"/>
    </row>
    <row r="155" spans="2:16" ht="15" customHeight="1" x14ac:dyDescent="0.3">
      <c r="B155" s="44"/>
      <c r="C155" s="61"/>
      <c r="D155" s="271"/>
      <c r="E155" s="272"/>
      <c r="F155" s="61"/>
      <c r="G155" s="271"/>
      <c r="H155" s="272"/>
      <c r="I155" s="73"/>
      <c r="J155" s="62"/>
      <c r="K155" s="59"/>
      <c r="L155" s="62"/>
      <c r="M155" s="72" t="str">
        <f t="shared" si="1"/>
        <v/>
      </c>
      <c r="N155" s="74"/>
      <c r="O155" s="75"/>
      <c r="P155" s="60"/>
    </row>
    <row r="156" spans="2:16" ht="15" customHeight="1" x14ac:dyDescent="0.3">
      <c r="B156" s="44"/>
      <c r="C156" s="61"/>
      <c r="D156" s="271"/>
      <c r="E156" s="272"/>
      <c r="F156" s="61"/>
      <c r="G156" s="271"/>
      <c r="H156" s="272"/>
      <c r="I156" s="73"/>
      <c r="J156" s="62"/>
      <c r="K156" s="59"/>
      <c r="L156" s="62"/>
      <c r="M156" s="72" t="str">
        <f t="shared" si="1"/>
        <v/>
      </c>
      <c r="N156" s="74"/>
      <c r="O156" s="75"/>
      <c r="P156" s="60"/>
    </row>
    <row r="157" spans="2:16" ht="15" customHeight="1" x14ac:dyDescent="0.3">
      <c r="B157" s="44"/>
      <c r="C157" s="61"/>
      <c r="D157" s="271"/>
      <c r="E157" s="272"/>
      <c r="F157" s="61"/>
      <c r="G157" s="271"/>
      <c r="H157" s="272"/>
      <c r="I157" s="73"/>
      <c r="J157" s="62"/>
      <c r="K157" s="59"/>
      <c r="L157" s="62"/>
      <c r="M157" s="72" t="str">
        <f t="shared" si="1"/>
        <v/>
      </c>
      <c r="N157" s="74"/>
      <c r="O157" s="75"/>
      <c r="P157" s="60"/>
    </row>
    <row r="158" spans="2:16" ht="15" customHeight="1" x14ac:dyDescent="0.3">
      <c r="B158" s="44"/>
      <c r="C158" s="61"/>
      <c r="D158" s="271"/>
      <c r="E158" s="272"/>
      <c r="F158" s="61"/>
      <c r="G158" s="271"/>
      <c r="H158" s="272"/>
      <c r="I158" s="73"/>
      <c r="J158" s="62"/>
      <c r="K158" s="59"/>
      <c r="L158" s="62"/>
      <c r="M158" s="72" t="str">
        <f t="shared" si="1"/>
        <v/>
      </c>
      <c r="N158" s="74"/>
      <c r="O158" s="75"/>
      <c r="P158" s="60"/>
    </row>
    <row r="159" spans="2:16" ht="15" customHeight="1" x14ac:dyDescent="0.3">
      <c r="B159" s="44"/>
      <c r="C159" s="61"/>
      <c r="D159" s="271"/>
      <c r="E159" s="272"/>
      <c r="F159" s="61"/>
      <c r="G159" s="271"/>
      <c r="H159" s="272"/>
      <c r="I159" s="73"/>
      <c r="J159" s="62"/>
      <c r="K159" s="59"/>
      <c r="L159" s="62"/>
      <c r="M159" s="72" t="str">
        <f t="shared" si="1"/>
        <v/>
      </c>
      <c r="N159" s="74"/>
      <c r="O159" s="75"/>
      <c r="P159" s="60"/>
    </row>
    <row r="160" spans="2:16" ht="15" customHeight="1" x14ac:dyDescent="0.3">
      <c r="B160" s="44"/>
      <c r="C160" s="61"/>
      <c r="D160" s="271"/>
      <c r="E160" s="272"/>
      <c r="F160" s="61"/>
      <c r="G160" s="271"/>
      <c r="H160" s="272"/>
      <c r="I160" s="73"/>
      <c r="J160" s="62"/>
      <c r="K160" s="59"/>
      <c r="L160" s="62"/>
      <c r="M160" s="72" t="str">
        <f t="shared" si="1"/>
        <v/>
      </c>
      <c r="N160" s="74"/>
      <c r="O160" s="75"/>
      <c r="P160" s="60"/>
    </row>
    <row r="161" spans="2:16" ht="15" customHeight="1" x14ac:dyDescent="0.3">
      <c r="B161" s="44"/>
      <c r="C161" s="61"/>
      <c r="D161" s="271"/>
      <c r="E161" s="272"/>
      <c r="F161" s="61"/>
      <c r="G161" s="271"/>
      <c r="H161" s="272"/>
      <c r="I161" s="73"/>
      <c r="J161" s="62"/>
      <c r="K161" s="59"/>
      <c r="L161" s="62"/>
      <c r="M161" s="72" t="str">
        <f t="shared" si="1"/>
        <v/>
      </c>
      <c r="N161" s="74"/>
      <c r="O161" s="75"/>
      <c r="P161" s="60"/>
    </row>
    <row r="162" spans="2:16" ht="15" customHeight="1" x14ac:dyDescent="0.3">
      <c r="B162" s="44"/>
      <c r="C162" s="61"/>
      <c r="D162" s="271"/>
      <c r="E162" s="272"/>
      <c r="F162" s="61"/>
      <c r="G162" s="271"/>
      <c r="H162" s="272"/>
      <c r="I162" s="73"/>
      <c r="J162" s="62"/>
      <c r="K162" s="59"/>
      <c r="L162" s="62"/>
      <c r="M162" s="72" t="str">
        <f t="shared" si="1"/>
        <v/>
      </c>
      <c r="N162" s="74"/>
      <c r="O162" s="75"/>
      <c r="P162" s="60"/>
    </row>
    <row r="163" spans="2:16" ht="15" customHeight="1" x14ac:dyDescent="0.3">
      <c r="B163" s="44"/>
      <c r="C163" s="61"/>
      <c r="D163" s="271"/>
      <c r="E163" s="272"/>
      <c r="F163" s="61"/>
      <c r="G163" s="271"/>
      <c r="H163" s="272"/>
      <c r="I163" s="73"/>
      <c r="J163" s="62"/>
      <c r="K163" s="59"/>
      <c r="L163" s="62"/>
      <c r="M163" s="72" t="str">
        <f t="shared" si="1"/>
        <v/>
      </c>
      <c r="N163" s="74"/>
      <c r="O163" s="75"/>
      <c r="P163" s="60"/>
    </row>
    <row r="164" spans="2:16" ht="15" customHeight="1" x14ac:dyDescent="0.3">
      <c r="B164" s="44"/>
      <c r="C164" s="61"/>
      <c r="D164" s="271"/>
      <c r="E164" s="272"/>
      <c r="F164" s="61"/>
      <c r="G164" s="271"/>
      <c r="H164" s="272"/>
      <c r="I164" s="73"/>
      <c r="J164" s="62"/>
      <c r="K164" s="59"/>
      <c r="L164" s="62"/>
      <c r="M164" s="72" t="str">
        <f t="shared" si="1"/>
        <v/>
      </c>
      <c r="N164" s="74"/>
      <c r="O164" s="75"/>
      <c r="P164" s="60"/>
    </row>
    <row r="165" spans="2:16" ht="15" customHeight="1" x14ac:dyDescent="0.3">
      <c r="B165" s="44"/>
      <c r="C165" s="61"/>
      <c r="D165" s="271"/>
      <c r="E165" s="272"/>
      <c r="F165" s="61"/>
      <c r="G165" s="271"/>
      <c r="H165" s="272"/>
      <c r="I165" s="73"/>
      <c r="J165" s="62"/>
      <c r="K165" s="59"/>
      <c r="L165" s="62"/>
      <c r="M165" s="72" t="str">
        <f t="shared" si="1"/>
        <v/>
      </c>
      <c r="N165" s="74"/>
      <c r="O165" s="75"/>
      <c r="P165" s="60"/>
    </row>
    <row r="166" spans="2:16" ht="15" customHeight="1" x14ac:dyDescent="0.3">
      <c r="B166" s="44"/>
      <c r="C166" s="61"/>
      <c r="D166" s="271"/>
      <c r="E166" s="272"/>
      <c r="F166" s="61"/>
      <c r="G166" s="271"/>
      <c r="H166" s="272"/>
      <c r="I166" s="73"/>
      <c r="J166" s="62"/>
      <c r="K166" s="59"/>
      <c r="L166" s="62"/>
      <c r="M166" s="72" t="str">
        <f t="shared" si="1"/>
        <v/>
      </c>
      <c r="N166" s="74"/>
      <c r="O166" s="75"/>
      <c r="P166" s="60"/>
    </row>
    <row r="167" spans="2:16" ht="15" customHeight="1" x14ac:dyDescent="0.3">
      <c r="B167" s="44"/>
      <c r="C167" s="61"/>
      <c r="D167" s="271"/>
      <c r="E167" s="272"/>
      <c r="F167" s="61"/>
      <c r="G167" s="271"/>
      <c r="H167" s="272"/>
      <c r="I167" s="73"/>
      <c r="J167" s="62"/>
      <c r="K167" s="59"/>
      <c r="L167" s="62"/>
      <c r="M167" s="72" t="str">
        <f t="shared" si="1"/>
        <v/>
      </c>
      <c r="N167" s="74"/>
      <c r="O167" s="75"/>
      <c r="P167" s="60"/>
    </row>
    <row r="168" spans="2:16" ht="15" customHeight="1" x14ac:dyDescent="0.3">
      <c r="B168" s="44"/>
      <c r="C168" s="61"/>
      <c r="D168" s="271"/>
      <c r="E168" s="272"/>
      <c r="F168" s="61"/>
      <c r="G168" s="271"/>
      <c r="H168" s="272"/>
      <c r="I168" s="73"/>
      <c r="J168" s="62"/>
      <c r="K168" s="59"/>
      <c r="L168" s="62"/>
      <c r="M168" s="72" t="str">
        <f t="shared" si="1"/>
        <v/>
      </c>
      <c r="N168" s="74"/>
      <c r="O168" s="75"/>
      <c r="P168" s="60"/>
    </row>
    <row r="169" spans="2:16" ht="15" customHeight="1" x14ac:dyDescent="0.3">
      <c r="B169" s="44"/>
      <c r="C169" s="61"/>
      <c r="D169" s="271"/>
      <c r="E169" s="272"/>
      <c r="F169" s="61"/>
      <c r="G169" s="271"/>
      <c r="H169" s="272"/>
      <c r="I169" s="73"/>
      <c r="J169" s="62"/>
      <c r="K169" s="59"/>
      <c r="L169" s="62"/>
      <c r="M169" s="72" t="str">
        <f t="shared" si="1"/>
        <v/>
      </c>
      <c r="N169" s="74"/>
      <c r="O169" s="75"/>
      <c r="P169" s="60"/>
    </row>
    <row r="170" spans="2:16" ht="15" customHeight="1" x14ac:dyDescent="0.3">
      <c r="B170" s="44"/>
      <c r="C170" s="61"/>
      <c r="D170" s="271"/>
      <c r="E170" s="272"/>
      <c r="F170" s="61"/>
      <c r="G170" s="271"/>
      <c r="H170" s="272"/>
      <c r="I170" s="73"/>
      <c r="J170" s="62"/>
      <c r="K170" s="59"/>
      <c r="L170" s="62"/>
      <c r="M170" s="72" t="str">
        <f t="shared" si="1"/>
        <v/>
      </c>
      <c r="N170" s="74"/>
      <c r="O170" s="75"/>
      <c r="P170" s="60"/>
    </row>
    <row r="171" spans="2:16" ht="15" customHeight="1" x14ac:dyDescent="0.3">
      <c r="B171" s="44"/>
      <c r="C171" s="61"/>
      <c r="D171" s="271"/>
      <c r="E171" s="272"/>
      <c r="F171" s="61"/>
      <c r="G171" s="271"/>
      <c r="H171" s="272"/>
      <c r="I171" s="73"/>
      <c r="J171" s="62"/>
      <c r="K171" s="59"/>
      <c r="L171" s="62"/>
      <c r="M171" s="72" t="str">
        <f t="shared" si="1"/>
        <v/>
      </c>
      <c r="N171" s="74"/>
      <c r="O171" s="75"/>
      <c r="P171" s="60"/>
    </row>
    <row r="172" spans="2:16" ht="15" customHeight="1" x14ac:dyDescent="0.3">
      <c r="B172" s="44"/>
      <c r="C172" s="61"/>
      <c r="D172" s="271"/>
      <c r="E172" s="272"/>
      <c r="F172" s="61"/>
      <c r="G172" s="271"/>
      <c r="H172" s="272"/>
      <c r="I172" s="73"/>
      <c r="J172" s="62"/>
      <c r="K172" s="59"/>
      <c r="L172" s="62"/>
      <c r="M172" s="72" t="str">
        <f t="shared" si="1"/>
        <v/>
      </c>
      <c r="N172" s="74"/>
      <c r="O172" s="75"/>
      <c r="P172" s="60"/>
    </row>
    <row r="173" spans="2:16" ht="15" customHeight="1" x14ac:dyDescent="0.3">
      <c r="B173" s="44"/>
      <c r="C173" s="61"/>
      <c r="D173" s="271"/>
      <c r="E173" s="272"/>
      <c r="F173" s="61"/>
      <c r="G173" s="271"/>
      <c r="H173" s="272"/>
      <c r="I173" s="73"/>
      <c r="J173" s="62"/>
      <c r="K173" s="59"/>
      <c r="L173" s="62"/>
      <c r="M173" s="72" t="str">
        <f t="shared" si="1"/>
        <v/>
      </c>
      <c r="N173" s="74"/>
      <c r="O173" s="75"/>
      <c r="P173" s="60"/>
    </row>
    <row r="174" spans="2:16" ht="15" customHeight="1" x14ac:dyDescent="0.3">
      <c r="B174" s="44"/>
      <c r="C174" s="61"/>
      <c r="D174" s="271"/>
      <c r="E174" s="272"/>
      <c r="F174" s="61"/>
      <c r="G174" s="271"/>
      <c r="H174" s="272"/>
      <c r="I174" s="73"/>
      <c r="J174" s="62"/>
      <c r="K174" s="59"/>
      <c r="L174" s="62"/>
      <c r="M174" s="72" t="str">
        <f t="shared" si="1"/>
        <v/>
      </c>
      <c r="N174" s="74"/>
      <c r="O174" s="75"/>
      <c r="P174" s="60"/>
    </row>
    <row r="175" spans="2:16" ht="15" customHeight="1" x14ac:dyDescent="0.3">
      <c r="B175" s="44"/>
      <c r="C175" s="61"/>
      <c r="D175" s="271"/>
      <c r="E175" s="272"/>
      <c r="F175" s="61"/>
      <c r="G175" s="271"/>
      <c r="H175" s="272"/>
      <c r="I175" s="73"/>
      <c r="J175" s="62"/>
      <c r="K175" s="59"/>
      <c r="L175" s="62"/>
      <c r="M175" s="72" t="str">
        <f t="shared" si="1"/>
        <v/>
      </c>
      <c r="N175" s="74"/>
      <c r="O175" s="75"/>
      <c r="P175" s="60"/>
    </row>
    <row r="176" spans="2:16" ht="15" customHeight="1" x14ac:dyDescent="0.3">
      <c r="B176" s="44"/>
      <c r="C176" s="61"/>
      <c r="D176" s="271"/>
      <c r="E176" s="272"/>
      <c r="F176" s="61"/>
      <c r="G176" s="271"/>
      <c r="H176" s="272"/>
      <c r="I176" s="73"/>
      <c r="J176" s="62"/>
      <c r="K176" s="59"/>
      <c r="L176" s="62"/>
      <c r="M176" s="72" t="str">
        <f t="shared" si="1"/>
        <v/>
      </c>
      <c r="N176" s="74"/>
      <c r="O176" s="75"/>
      <c r="P176" s="60"/>
    </row>
    <row r="177" spans="2:16" ht="15" customHeight="1" x14ac:dyDescent="0.3">
      <c r="B177" s="44"/>
      <c r="C177" s="61"/>
      <c r="D177" s="271"/>
      <c r="E177" s="272"/>
      <c r="F177" s="61"/>
      <c r="G177" s="271"/>
      <c r="H177" s="272"/>
      <c r="I177" s="73"/>
      <c r="J177" s="62"/>
      <c r="K177" s="59"/>
      <c r="L177" s="62"/>
      <c r="M177" s="72" t="str">
        <f t="shared" si="1"/>
        <v/>
      </c>
      <c r="N177" s="74"/>
      <c r="O177" s="75"/>
      <c r="P177" s="60"/>
    </row>
    <row r="178" spans="2:16" ht="15" customHeight="1" x14ac:dyDescent="0.3">
      <c r="B178" s="44"/>
      <c r="C178" s="61"/>
      <c r="D178" s="271"/>
      <c r="E178" s="272"/>
      <c r="F178" s="61"/>
      <c r="G178" s="271"/>
      <c r="H178" s="272"/>
      <c r="I178" s="73"/>
      <c r="J178" s="62"/>
      <c r="K178" s="59"/>
      <c r="L178" s="62"/>
      <c r="M178" s="72" t="str">
        <f t="shared" si="1"/>
        <v/>
      </c>
      <c r="N178" s="74"/>
      <c r="O178" s="75"/>
      <c r="P178" s="60"/>
    </row>
    <row r="179" spans="2:16" ht="15" customHeight="1" x14ac:dyDescent="0.3">
      <c r="B179" s="44"/>
      <c r="C179" s="61"/>
      <c r="D179" s="271"/>
      <c r="E179" s="272"/>
      <c r="F179" s="61"/>
      <c r="G179" s="271"/>
      <c r="H179" s="272"/>
      <c r="I179" s="73"/>
      <c r="J179" s="62"/>
      <c r="K179" s="59"/>
      <c r="L179" s="62"/>
      <c r="M179" s="72" t="str">
        <f t="shared" si="1"/>
        <v/>
      </c>
      <c r="N179" s="74"/>
      <c r="O179" s="75"/>
      <c r="P179" s="60"/>
    </row>
    <row r="180" spans="2:16" ht="15" customHeight="1" x14ac:dyDescent="0.3">
      <c r="B180" s="44"/>
      <c r="C180" s="61"/>
      <c r="D180" s="271"/>
      <c r="E180" s="272"/>
      <c r="F180" s="61"/>
      <c r="G180" s="271"/>
      <c r="H180" s="272"/>
      <c r="I180" s="73"/>
      <c r="J180" s="62"/>
      <c r="K180" s="59"/>
      <c r="L180" s="62"/>
      <c r="M180" s="72" t="str">
        <f t="shared" si="1"/>
        <v/>
      </c>
      <c r="N180" s="74"/>
      <c r="O180" s="75"/>
      <c r="P180" s="60"/>
    </row>
    <row r="181" spans="2:16" ht="15" customHeight="1" x14ac:dyDescent="0.3">
      <c r="B181" s="44"/>
      <c r="C181" s="61"/>
      <c r="D181" s="271"/>
      <c r="E181" s="272"/>
      <c r="F181" s="61"/>
      <c r="G181" s="271"/>
      <c r="H181" s="272"/>
      <c r="I181" s="73"/>
      <c r="J181" s="62"/>
      <c r="K181" s="59"/>
      <c r="L181" s="62"/>
      <c r="M181" s="72" t="str">
        <f t="shared" si="1"/>
        <v/>
      </c>
      <c r="N181" s="74"/>
      <c r="O181" s="75"/>
      <c r="P181" s="60"/>
    </row>
    <row r="182" spans="2:16" ht="15" customHeight="1" x14ac:dyDescent="0.3">
      <c r="B182" s="44"/>
      <c r="C182" s="61"/>
      <c r="D182" s="271"/>
      <c r="E182" s="272"/>
      <c r="F182" s="61"/>
      <c r="G182" s="271"/>
      <c r="H182" s="272"/>
      <c r="I182" s="73"/>
      <c r="J182" s="62"/>
      <c r="K182" s="59"/>
      <c r="L182" s="62"/>
      <c r="M182" s="72" t="str">
        <f t="shared" si="1"/>
        <v/>
      </c>
      <c r="N182" s="74"/>
      <c r="O182" s="75"/>
      <c r="P182" s="60"/>
    </row>
    <row r="183" spans="2:16" ht="15" customHeight="1" x14ac:dyDescent="0.3">
      <c r="B183" s="44"/>
      <c r="C183" s="61"/>
      <c r="D183" s="271"/>
      <c r="E183" s="272"/>
      <c r="F183" s="61"/>
      <c r="G183" s="271"/>
      <c r="H183" s="272"/>
      <c r="I183" s="73"/>
      <c r="J183" s="62"/>
      <c r="K183" s="59"/>
      <c r="L183" s="62"/>
      <c r="M183" s="72" t="str">
        <f t="shared" si="1"/>
        <v/>
      </c>
      <c r="N183" s="74"/>
      <c r="O183" s="75"/>
      <c r="P183" s="60"/>
    </row>
    <row r="184" spans="2:16" ht="15" customHeight="1" x14ac:dyDescent="0.3">
      <c r="B184" s="44"/>
      <c r="C184" s="61"/>
      <c r="D184" s="271"/>
      <c r="E184" s="272"/>
      <c r="F184" s="61"/>
      <c r="G184" s="271"/>
      <c r="H184" s="272"/>
      <c r="I184" s="73"/>
      <c r="J184" s="62"/>
      <c r="K184" s="59"/>
      <c r="L184" s="62"/>
      <c r="M184" s="72" t="str">
        <f t="shared" si="1"/>
        <v/>
      </c>
      <c r="N184" s="74"/>
      <c r="O184" s="75"/>
      <c r="P184" s="60"/>
    </row>
    <row r="185" spans="2:16" ht="15" customHeight="1" x14ac:dyDescent="0.3">
      <c r="B185" s="44"/>
      <c r="C185" s="61"/>
      <c r="D185" s="271"/>
      <c r="E185" s="272"/>
      <c r="F185" s="61"/>
      <c r="G185" s="271"/>
      <c r="H185" s="272"/>
      <c r="I185" s="73"/>
      <c r="J185" s="62"/>
      <c r="K185" s="59"/>
      <c r="L185" s="62"/>
      <c r="M185" s="72" t="str">
        <f t="shared" si="1"/>
        <v/>
      </c>
      <c r="N185" s="74"/>
      <c r="O185" s="75"/>
      <c r="P185" s="60"/>
    </row>
    <row r="186" spans="2:16" ht="15" customHeight="1" x14ac:dyDescent="0.3">
      <c r="B186" s="44"/>
      <c r="C186" s="61"/>
      <c r="D186" s="271"/>
      <c r="E186" s="272"/>
      <c r="F186" s="61"/>
      <c r="G186" s="271"/>
      <c r="H186" s="272"/>
      <c r="I186" s="73"/>
      <c r="J186" s="62"/>
      <c r="K186" s="59"/>
      <c r="L186" s="62"/>
      <c r="M186" s="72" t="str">
        <f t="shared" si="1"/>
        <v/>
      </c>
      <c r="N186" s="74"/>
      <c r="O186" s="75"/>
      <c r="P186" s="60"/>
    </row>
    <row r="187" spans="2:16" ht="15" customHeight="1" x14ac:dyDescent="0.3">
      <c r="B187" s="44"/>
      <c r="C187" s="61"/>
      <c r="D187" s="271"/>
      <c r="E187" s="272"/>
      <c r="F187" s="61"/>
      <c r="G187" s="271"/>
      <c r="H187" s="272"/>
      <c r="I187" s="73"/>
      <c r="J187" s="62"/>
      <c r="K187" s="59"/>
      <c r="L187" s="62"/>
      <c r="M187" s="72" t="str">
        <f t="shared" si="1"/>
        <v/>
      </c>
      <c r="N187" s="74"/>
      <c r="O187" s="75"/>
      <c r="P187" s="60"/>
    </row>
    <row r="188" spans="2:16" ht="15" customHeight="1" x14ac:dyDescent="0.3">
      <c r="B188" s="44"/>
      <c r="C188" s="61"/>
      <c r="D188" s="271"/>
      <c r="E188" s="272"/>
      <c r="F188" s="61"/>
      <c r="G188" s="271"/>
      <c r="H188" s="272"/>
      <c r="I188" s="73"/>
      <c r="J188" s="62"/>
      <c r="K188" s="59"/>
      <c r="L188" s="62"/>
      <c r="M188" s="72" t="str">
        <f t="shared" si="1"/>
        <v/>
      </c>
      <c r="N188" s="74"/>
      <c r="O188" s="75"/>
      <c r="P188" s="60"/>
    </row>
    <row r="189" spans="2:16" ht="15" customHeight="1" x14ac:dyDescent="0.3">
      <c r="B189" s="44"/>
      <c r="C189" s="61"/>
      <c r="D189" s="271"/>
      <c r="E189" s="272"/>
      <c r="F189" s="61"/>
      <c r="G189" s="271"/>
      <c r="H189" s="272"/>
      <c r="I189" s="73"/>
      <c r="J189" s="62"/>
      <c r="K189" s="59"/>
      <c r="L189" s="62"/>
      <c r="M189" s="72" t="str">
        <f t="shared" si="1"/>
        <v/>
      </c>
      <c r="N189" s="74"/>
      <c r="O189" s="75"/>
      <c r="P189" s="60"/>
    </row>
    <row r="190" spans="2:16" ht="15" customHeight="1" x14ac:dyDescent="0.3">
      <c r="B190" s="44"/>
      <c r="C190" s="61"/>
      <c r="D190" s="271"/>
      <c r="E190" s="272"/>
      <c r="F190" s="61"/>
      <c r="G190" s="271"/>
      <c r="H190" s="272"/>
      <c r="I190" s="73"/>
      <c r="J190" s="62"/>
      <c r="K190" s="59"/>
      <c r="L190" s="62"/>
      <c r="M190" s="72" t="str">
        <f t="shared" si="1"/>
        <v/>
      </c>
      <c r="N190" s="74"/>
      <c r="O190" s="75"/>
      <c r="P190" s="60"/>
    </row>
    <row r="191" spans="2:16" ht="15" customHeight="1" x14ac:dyDescent="0.3">
      <c r="B191" s="44"/>
      <c r="C191" s="61"/>
      <c r="D191" s="271"/>
      <c r="E191" s="272"/>
      <c r="F191" s="61"/>
      <c r="G191" s="271"/>
      <c r="H191" s="272"/>
      <c r="I191" s="73"/>
      <c r="J191" s="62"/>
      <c r="K191" s="59"/>
      <c r="L191" s="62"/>
      <c r="M191" s="72" t="str">
        <f t="shared" si="1"/>
        <v/>
      </c>
      <c r="N191" s="74"/>
      <c r="O191" s="75"/>
      <c r="P191" s="60"/>
    </row>
    <row r="192" spans="2:16" ht="15" customHeight="1" x14ac:dyDescent="0.3">
      <c r="B192" s="44"/>
      <c r="C192" s="61"/>
      <c r="D192" s="271"/>
      <c r="E192" s="272"/>
      <c r="F192" s="61"/>
      <c r="G192" s="271"/>
      <c r="H192" s="272"/>
      <c r="I192" s="73"/>
      <c r="J192" s="62"/>
      <c r="K192" s="59"/>
      <c r="L192" s="62"/>
      <c r="M192" s="72" t="str">
        <f t="shared" si="1"/>
        <v/>
      </c>
      <c r="N192" s="74"/>
      <c r="O192" s="75"/>
      <c r="P192" s="60"/>
    </row>
    <row r="193" spans="2:16" ht="15" customHeight="1" x14ac:dyDescent="0.3">
      <c r="B193" s="44"/>
      <c r="C193" s="61"/>
      <c r="D193" s="271"/>
      <c r="E193" s="272"/>
      <c r="F193" s="61"/>
      <c r="G193" s="271"/>
      <c r="H193" s="272"/>
      <c r="I193" s="73"/>
      <c r="J193" s="62"/>
      <c r="K193" s="59"/>
      <c r="L193" s="62"/>
      <c r="M193" s="72" t="str">
        <f t="shared" si="1"/>
        <v/>
      </c>
      <c r="N193" s="74"/>
      <c r="O193" s="75"/>
      <c r="P193" s="60"/>
    </row>
    <row r="194" spans="2:16" ht="15" customHeight="1" x14ac:dyDescent="0.3">
      <c r="B194" s="44"/>
      <c r="C194" s="61"/>
      <c r="D194" s="271"/>
      <c r="E194" s="272"/>
      <c r="F194" s="61"/>
      <c r="G194" s="271"/>
      <c r="H194" s="272"/>
      <c r="I194" s="73"/>
      <c r="J194" s="62"/>
      <c r="K194" s="59"/>
      <c r="L194" s="62"/>
      <c r="M194" s="72" t="str">
        <f t="shared" si="1"/>
        <v/>
      </c>
      <c r="N194" s="74"/>
      <c r="O194" s="75"/>
      <c r="P194" s="60"/>
    </row>
    <row r="195" spans="2:16" ht="15" customHeight="1" x14ac:dyDescent="0.3">
      <c r="B195" s="44"/>
      <c r="C195" s="61"/>
      <c r="D195" s="271"/>
      <c r="E195" s="272"/>
      <c r="F195" s="61"/>
      <c r="G195" s="271"/>
      <c r="H195" s="272"/>
      <c r="I195" s="73"/>
      <c r="J195" s="62"/>
      <c r="K195" s="59"/>
      <c r="L195" s="62"/>
      <c r="M195" s="72" t="str">
        <f t="shared" ref="M195:M258" si="2">IF(OR(K195="Jet-A",K195="Jet-A1",K195="TS-1",K195="No. 3 Jet"),3.16,IF(OR(K195="Jet-B",K195="AvGas"),3.1,""))</f>
        <v/>
      </c>
      <c r="N195" s="74"/>
      <c r="O195" s="75"/>
      <c r="P195" s="60"/>
    </row>
    <row r="196" spans="2:16" ht="15" customHeight="1" x14ac:dyDescent="0.3">
      <c r="B196" s="44"/>
      <c r="C196" s="61"/>
      <c r="D196" s="271"/>
      <c r="E196" s="272"/>
      <c r="F196" s="61"/>
      <c r="G196" s="271"/>
      <c r="H196" s="272"/>
      <c r="I196" s="73"/>
      <c r="J196" s="62"/>
      <c r="K196" s="59"/>
      <c r="L196" s="62"/>
      <c r="M196" s="72" t="str">
        <f t="shared" si="2"/>
        <v/>
      </c>
      <c r="N196" s="74"/>
      <c r="O196" s="75"/>
      <c r="P196" s="60"/>
    </row>
    <row r="197" spans="2:16" ht="15" customHeight="1" x14ac:dyDescent="0.3">
      <c r="B197" s="44"/>
      <c r="C197" s="61"/>
      <c r="D197" s="271"/>
      <c r="E197" s="272"/>
      <c r="F197" s="61"/>
      <c r="G197" s="271"/>
      <c r="H197" s="272"/>
      <c r="I197" s="73"/>
      <c r="J197" s="62"/>
      <c r="K197" s="59"/>
      <c r="L197" s="62"/>
      <c r="M197" s="72" t="str">
        <f t="shared" si="2"/>
        <v/>
      </c>
      <c r="N197" s="74"/>
      <c r="O197" s="75"/>
      <c r="P197" s="60"/>
    </row>
    <row r="198" spans="2:16" ht="15" customHeight="1" x14ac:dyDescent="0.3">
      <c r="B198" s="44"/>
      <c r="C198" s="61"/>
      <c r="D198" s="271"/>
      <c r="E198" s="272"/>
      <c r="F198" s="61"/>
      <c r="G198" s="271"/>
      <c r="H198" s="272"/>
      <c r="I198" s="73"/>
      <c r="J198" s="62"/>
      <c r="K198" s="59"/>
      <c r="L198" s="62"/>
      <c r="M198" s="72" t="str">
        <f t="shared" si="2"/>
        <v/>
      </c>
      <c r="N198" s="74"/>
      <c r="O198" s="75"/>
      <c r="P198" s="60"/>
    </row>
    <row r="199" spans="2:16" ht="15" customHeight="1" x14ac:dyDescent="0.3">
      <c r="B199" s="44"/>
      <c r="C199" s="61"/>
      <c r="D199" s="271"/>
      <c r="E199" s="272"/>
      <c r="F199" s="61"/>
      <c r="G199" s="271"/>
      <c r="H199" s="272"/>
      <c r="I199" s="73"/>
      <c r="J199" s="62"/>
      <c r="K199" s="59"/>
      <c r="L199" s="62"/>
      <c r="M199" s="72" t="str">
        <f t="shared" si="2"/>
        <v/>
      </c>
      <c r="N199" s="74"/>
      <c r="O199" s="75"/>
      <c r="P199" s="60"/>
    </row>
    <row r="200" spans="2:16" ht="15" customHeight="1" x14ac:dyDescent="0.3">
      <c r="B200" s="44"/>
      <c r="C200" s="61"/>
      <c r="D200" s="271"/>
      <c r="E200" s="272"/>
      <c r="F200" s="61"/>
      <c r="G200" s="271"/>
      <c r="H200" s="272"/>
      <c r="I200" s="73"/>
      <c r="J200" s="62"/>
      <c r="K200" s="59"/>
      <c r="L200" s="62"/>
      <c r="M200" s="72" t="str">
        <f t="shared" si="2"/>
        <v/>
      </c>
      <c r="N200" s="74"/>
      <c r="O200" s="75"/>
      <c r="P200" s="60"/>
    </row>
    <row r="201" spans="2:16" ht="15" customHeight="1" x14ac:dyDescent="0.3">
      <c r="B201" s="44"/>
      <c r="C201" s="61"/>
      <c r="D201" s="271"/>
      <c r="E201" s="272"/>
      <c r="F201" s="61"/>
      <c r="G201" s="271"/>
      <c r="H201" s="272"/>
      <c r="I201" s="73"/>
      <c r="J201" s="62"/>
      <c r="K201" s="59"/>
      <c r="L201" s="62"/>
      <c r="M201" s="72" t="str">
        <f t="shared" si="2"/>
        <v/>
      </c>
      <c r="N201" s="74"/>
      <c r="O201" s="75"/>
      <c r="P201" s="60"/>
    </row>
    <row r="202" spans="2:16" ht="15" customHeight="1" x14ac:dyDescent="0.3">
      <c r="B202" s="44"/>
      <c r="C202" s="61"/>
      <c r="D202" s="271"/>
      <c r="E202" s="272"/>
      <c r="F202" s="61"/>
      <c r="G202" s="271"/>
      <c r="H202" s="272"/>
      <c r="I202" s="73"/>
      <c r="J202" s="62"/>
      <c r="K202" s="59"/>
      <c r="L202" s="62"/>
      <c r="M202" s="72" t="str">
        <f t="shared" si="2"/>
        <v/>
      </c>
      <c r="N202" s="74"/>
      <c r="O202" s="75"/>
      <c r="P202" s="60"/>
    </row>
    <row r="203" spans="2:16" ht="15" customHeight="1" x14ac:dyDescent="0.3">
      <c r="B203" s="44"/>
      <c r="C203" s="61"/>
      <c r="D203" s="271"/>
      <c r="E203" s="272"/>
      <c r="F203" s="61"/>
      <c r="G203" s="271"/>
      <c r="H203" s="272"/>
      <c r="I203" s="73"/>
      <c r="J203" s="62"/>
      <c r="K203" s="59"/>
      <c r="L203" s="62"/>
      <c r="M203" s="72" t="str">
        <f t="shared" si="2"/>
        <v/>
      </c>
      <c r="N203" s="74"/>
      <c r="O203" s="75"/>
      <c r="P203" s="60"/>
    </row>
    <row r="204" spans="2:16" ht="15" customHeight="1" x14ac:dyDescent="0.3">
      <c r="B204" s="44"/>
      <c r="C204" s="61"/>
      <c r="D204" s="271"/>
      <c r="E204" s="272"/>
      <c r="F204" s="61"/>
      <c r="G204" s="271"/>
      <c r="H204" s="272"/>
      <c r="I204" s="73"/>
      <c r="J204" s="62"/>
      <c r="K204" s="59"/>
      <c r="L204" s="62"/>
      <c r="M204" s="72" t="str">
        <f t="shared" si="2"/>
        <v/>
      </c>
      <c r="N204" s="74"/>
      <c r="O204" s="75"/>
      <c r="P204" s="60"/>
    </row>
    <row r="205" spans="2:16" ht="15" customHeight="1" x14ac:dyDescent="0.3">
      <c r="B205" s="44"/>
      <c r="C205" s="61"/>
      <c r="D205" s="271"/>
      <c r="E205" s="272"/>
      <c r="F205" s="61"/>
      <c r="G205" s="271"/>
      <c r="H205" s="272"/>
      <c r="I205" s="73"/>
      <c r="J205" s="62"/>
      <c r="K205" s="59"/>
      <c r="L205" s="62"/>
      <c r="M205" s="72" t="str">
        <f t="shared" si="2"/>
        <v/>
      </c>
      <c r="N205" s="74"/>
      <c r="O205" s="75"/>
      <c r="P205" s="60"/>
    </row>
    <row r="206" spans="2:16" ht="15" customHeight="1" x14ac:dyDescent="0.3">
      <c r="B206" s="44"/>
      <c r="C206" s="61"/>
      <c r="D206" s="271"/>
      <c r="E206" s="272"/>
      <c r="F206" s="61"/>
      <c r="G206" s="271"/>
      <c r="H206" s="272"/>
      <c r="I206" s="73"/>
      <c r="J206" s="62"/>
      <c r="K206" s="59"/>
      <c r="L206" s="62"/>
      <c r="M206" s="72" t="str">
        <f t="shared" si="2"/>
        <v/>
      </c>
      <c r="N206" s="74"/>
      <c r="O206" s="75"/>
      <c r="P206" s="60"/>
    </row>
    <row r="207" spans="2:16" ht="15" customHeight="1" x14ac:dyDescent="0.3">
      <c r="B207" s="44"/>
      <c r="C207" s="61"/>
      <c r="D207" s="271"/>
      <c r="E207" s="272"/>
      <c r="F207" s="61"/>
      <c r="G207" s="271"/>
      <c r="H207" s="272"/>
      <c r="I207" s="73"/>
      <c r="J207" s="62"/>
      <c r="K207" s="59"/>
      <c r="L207" s="62"/>
      <c r="M207" s="72" t="str">
        <f t="shared" si="2"/>
        <v/>
      </c>
      <c r="N207" s="74"/>
      <c r="O207" s="75"/>
      <c r="P207" s="60"/>
    </row>
    <row r="208" spans="2:16" ht="15" customHeight="1" x14ac:dyDescent="0.3">
      <c r="B208" s="44"/>
      <c r="C208" s="61"/>
      <c r="D208" s="271"/>
      <c r="E208" s="272"/>
      <c r="F208" s="61"/>
      <c r="G208" s="271"/>
      <c r="H208" s="272"/>
      <c r="I208" s="73"/>
      <c r="J208" s="62"/>
      <c r="K208" s="59"/>
      <c r="L208" s="62"/>
      <c r="M208" s="72" t="str">
        <f t="shared" si="2"/>
        <v/>
      </c>
      <c r="N208" s="74"/>
      <c r="O208" s="75"/>
      <c r="P208" s="60"/>
    </row>
    <row r="209" spans="2:16" ht="15" customHeight="1" x14ac:dyDescent="0.3">
      <c r="B209" s="44"/>
      <c r="C209" s="61"/>
      <c r="D209" s="271"/>
      <c r="E209" s="272"/>
      <c r="F209" s="61"/>
      <c r="G209" s="271"/>
      <c r="H209" s="272"/>
      <c r="I209" s="73"/>
      <c r="J209" s="62"/>
      <c r="K209" s="59"/>
      <c r="L209" s="62"/>
      <c r="M209" s="72" t="str">
        <f t="shared" si="2"/>
        <v/>
      </c>
      <c r="N209" s="74"/>
      <c r="O209" s="75"/>
      <c r="P209" s="60"/>
    </row>
    <row r="210" spans="2:16" ht="15" customHeight="1" x14ac:dyDescent="0.3">
      <c r="B210" s="44"/>
      <c r="C210" s="61"/>
      <c r="D210" s="271"/>
      <c r="E210" s="272"/>
      <c r="F210" s="61"/>
      <c r="G210" s="271"/>
      <c r="H210" s="272"/>
      <c r="I210" s="73"/>
      <c r="J210" s="62"/>
      <c r="K210" s="59"/>
      <c r="L210" s="62"/>
      <c r="M210" s="72" t="str">
        <f t="shared" si="2"/>
        <v/>
      </c>
      <c r="N210" s="74"/>
      <c r="O210" s="75"/>
      <c r="P210" s="60"/>
    </row>
    <row r="211" spans="2:16" ht="15" customHeight="1" x14ac:dyDescent="0.3">
      <c r="B211" s="44"/>
      <c r="C211" s="61"/>
      <c r="D211" s="271"/>
      <c r="E211" s="272"/>
      <c r="F211" s="61"/>
      <c r="G211" s="271"/>
      <c r="H211" s="272"/>
      <c r="I211" s="73"/>
      <c r="J211" s="62"/>
      <c r="K211" s="59"/>
      <c r="L211" s="62"/>
      <c r="M211" s="72" t="str">
        <f t="shared" si="2"/>
        <v/>
      </c>
      <c r="N211" s="74"/>
      <c r="O211" s="75"/>
      <c r="P211" s="60"/>
    </row>
    <row r="212" spans="2:16" ht="15" customHeight="1" x14ac:dyDescent="0.3">
      <c r="B212" s="44"/>
      <c r="C212" s="61"/>
      <c r="D212" s="271"/>
      <c r="E212" s="272"/>
      <c r="F212" s="61"/>
      <c r="G212" s="271"/>
      <c r="H212" s="272"/>
      <c r="I212" s="73"/>
      <c r="J212" s="62"/>
      <c r="K212" s="59"/>
      <c r="L212" s="62"/>
      <c r="M212" s="72" t="str">
        <f t="shared" si="2"/>
        <v/>
      </c>
      <c r="N212" s="74"/>
      <c r="O212" s="75"/>
      <c r="P212" s="60"/>
    </row>
    <row r="213" spans="2:16" ht="15" customHeight="1" x14ac:dyDescent="0.3">
      <c r="B213" s="44"/>
      <c r="C213" s="61"/>
      <c r="D213" s="271"/>
      <c r="E213" s="272"/>
      <c r="F213" s="61"/>
      <c r="G213" s="271"/>
      <c r="H213" s="272"/>
      <c r="I213" s="73"/>
      <c r="J213" s="62"/>
      <c r="K213" s="59"/>
      <c r="L213" s="62"/>
      <c r="M213" s="72" t="str">
        <f t="shared" si="2"/>
        <v/>
      </c>
      <c r="N213" s="74"/>
      <c r="O213" s="75"/>
      <c r="P213" s="60"/>
    </row>
    <row r="214" spans="2:16" ht="15" customHeight="1" x14ac:dyDescent="0.3">
      <c r="B214" s="44"/>
      <c r="C214" s="61"/>
      <c r="D214" s="271"/>
      <c r="E214" s="272"/>
      <c r="F214" s="61"/>
      <c r="G214" s="271"/>
      <c r="H214" s="272"/>
      <c r="I214" s="73"/>
      <c r="J214" s="62"/>
      <c r="K214" s="59"/>
      <c r="L214" s="62"/>
      <c r="M214" s="72" t="str">
        <f t="shared" si="2"/>
        <v/>
      </c>
      <c r="N214" s="74"/>
      <c r="O214" s="75"/>
      <c r="P214" s="60"/>
    </row>
    <row r="215" spans="2:16" ht="15" customHeight="1" x14ac:dyDescent="0.3">
      <c r="B215" s="44"/>
      <c r="C215" s="61"/>
      <c r="D215" s="271"/>
      <c r="E215" s="272"/>
      <c r="F215" s="61"/>
      <c r="G215" s="271"/>
      <c r="H215" s="272"/>
      <c r="I215" s="73"/>
      <c r="J215" s="62"/>
      <c r="K215" s="59"/>
      <c r="L215" s="62"/>
      <c r="M215" s="72" t="str">
        <f t="shared" si="2"/>
        <v/>
      </c>
      <c r="N215" s="74"/>
      <c r="O215" s="75"/>
      <c r="P215" s="60"/>
    </row>
    <row r="216" spans="2:16" ht="15" customHeight="1" x14ac:dyDescent="0.3">
      <c r="B216" s="44"/>
      <c r="C216" s="61"/>
      <c r="D216" s="271"/>
      <c r="E216" s="272"/>
      <c r="F216" s="61"/>
      <c r="G216" s="271"/>
      <c r="H216" s="272"/>
      <c r="I216" s="73"/>
      <c r="J216" s="62"/>
      <c r="K216" s="59"/>
      <c r="L216" s="62"/>
      <c r="M216" s="72" t="str">
        <f t="shared" si="2"/>
        <v/>
      </c>
      <c r="N216" s="74"/>
      <c r="O216" s="75"/>
      <c r="P216" s="60"/>
    </row>
    <row r="217" spans="2:16" ht="15" customHeight="1" x14ac:dyDescent="0.3">
      <c r="B217" s="44"/>
      <c r="C217" s="61"/>
      <c r="D217" s="271"/>
      <c r="E217" s="272"/>
      <c r="F217" s="61"/>
      <c r="G217" s="271"/>
      <c r="H217" s="272"/>
      <c r="I217" s="73"/>
      <c r="J217" s="62"/>
      <c r="K217" s="59"/>
      <c r="L217" s="62"/>
      <c r="M217" s="72" t="str">
        <f t="shared" si="2"/>
        <v/>
      </c>
      <c r="N217" s="74"/>
      <c r="O217" s="75"/>
      <c r="P217" s="60"/>
    </row>
    <row r="218" spans="2:16" ht="15" customHeight="1" x14ac:dyDescent="0.3">
      <c r="B218" s="44"/>
      <c r="C218" s="61"/>
      <c r="D218" s="271"/>
      <c r="E218" s="272"/>
      <c r="F218" s="61"/>
      <c r="G218" s="271"/>
      <c r="H218" s="272"/>
      <c r="I218" s="73"/>
      <c r="J218" s="62"/>
      <c r="K218" s="59"/>
      <c r="L218" s="62"/>
      <c r="M218" s="72" t="str">
        <f t="shared" si="2"/>
        <v/>
      </c>
      <c r="N218" s="74"/>
      <c r="O218" s="75"/>
      <c r="P218" s="60"/>
    </row>
    <row r="219" spans="2:16" ht="15" customHeight="1" x14ac:dyDescent="0.3">
      <c r="B219" s="44"/>
      <c r="C219" s="61"/>
      <c r="D219" s="271"/>
      <c r="E219" s="272"/>
      <c r="F219" s="61"/>
      <c r="G219" s="271"/>
      <c r="H219" s="272"/>
      <c r="I219" s="73"/>
      <c r="J219" s="62"/>
      <c r="K219" s="59"/>
      <c r="L219" s="62"/>
      <c r="M219" s="72" t="str">
        <f t="shared" si="2"/>
        <v/>
      </c>
      <c r="N219" s="74"/>
      <c r="O219" s="75"/>
      <c r="P219" s="60"/>
    </row>
    <row r="220" spans="2:16" ht="15" customHeight="1" x14ac:dyDescent="0.3">
      <c r="B220" s="44"/>
      <c r="C220" s="61"/>
      <c r="D220" s="271"/>
      <c r="E220" s="272"/>
      <c r="F220" s="61"/>
      <c r="G220" s="271"/>
      <c r="H220" s="272"/>
      <c r="I220" s="73"/>
      <c r="J220" s="62"/>
      <c r="K220" s="59"/>
      <c r="L220" s="62"/>
      <c r="M220" s="72" t="str">
        <f t="shared" si="2"/>
        <v/>
      </c>
      <c r="N220" s="74"/>
      <c r="O220" s="75"/>
      <c r="P220" s="60"/>
    </row>
    <row r="221" spans="2:16" ht="15" customHeight="1" x14ac:dyDescent="0.3">
      <c r="B221" s="44"/>
      <c r="C221" s="61"/>
      <c r="D221" s="271"/>
      <c r="E221" s="272"/>
      <c r="F221" s="61"/>
      <c r="G221" s="271"/>
      <c r="H221" s="272"/>
      <c r="I221" s="73"/>
      <c r="J221" s="62"/>
      <c r="K221" s="59"/>
      <c r="L221" s="62"/>
      <c r="M221" s="72" t="str">
        <f t="shared" si="2"/>
        <v/>
      </c>
      <c r="N221" s="74"/>
      <c r="O221" s="75"/>
      <c r="P221" s="60"/>
    </row>
    <row r="222" spans="2:16" ht="15" customHeight="1" x14ac:dyDescent="0.3">
      <c r="B222" s="44"/>
      <c r="C222" s="61"/>
      <c r="D222" s="271"/>
      <c r="E222" s="272"/>
      <c r="F222" s="61"/>
      <c r="G222" s="271"/>
      <c r="H222" s="272"/>
      <c r="I222" s="73"/>
      <c r="J222" s="62"/>
      <c r="K222" s="59"/>
      <c r="L222" s="62"/>
      <c r="M222" s="72" t="str">
        <f t="shared" si="2"/>
        <v/>
      </c>
      <c r="N222" s="74"/>
      <c r="O222" s="75"/>
      <c r="P222" s="60"/>
    </row>
    <row r="223" spans="2:16" ht="15" customHeight="1" x14ac:dyDescent="0.3">
      <c r="B223" s="44"/>
      <c r="C223" s="61"/>
      <c r="D223" s="271"/>
      <c r="E223" s="272"/>
      <c r="F223" s="61"/>
      <c r="G223" s="271"/>
      <c r="H223" s="272"/>
      <c r="I223" s="73"/>
      <c r="J223" s="62"/>
      <c r="K223" s="59"/>
      <c r="L223" s="62"/>
      <c r="M223" s="72" t="str">
        <f t="shared" si="2"/>
        <v/>
      </c>
      <c r="N223" s="74"/>
      <c r="O223" s="75"/>
      <c r="P223" s="60"/>
    </row>
    <row r="224" spans="2:16" ht="15" customHeight="1" x14ac:dyDescent="0.3">
      <c r="B224" s="44"/>
      <c r="C224" s="61"/>
      <c r="D224" s="271"/>
      <c r="E224" s="272"/>
      <c r="F224" s="61"/>
      <c r="G224" s="271"/>
      <c r="H224" s="272"/>
      <c r="I224" s="73"/>
      <c r="J224" s="62"/>
      <c r="K224" s="59"/>
      <c r="L224" s="62"/>
      <c r="M224" s="72" t="str">
        <f t="shared" si="2"/>
        <v/>
      </c>
      <c r="N224" s="74"/>
      <c r="O224" s="75"/>
      <c r="P224" s="60"/>
    </row>
    <row r="225" spans="2:16" ht="15" customHeight="1" x14ac:dyDescent="0.3">
      <c r="B225" s="44"/>
      <c r="C225" s="61"/>
      <c r="D225" s="271"/>
      <c r="E225" s="272"/>
      <c r="F225" s="61"/>
      <c r="G225" s="271"/>
      <c r="H225" s="272"/>
      <c r="I225" s="73"/>
      <c r="J225" s="62"/>
      <c r="K225" s="59"/>
      <c r="L225" s="62"/>
      <c r="M225" s="72" t="str">
        <f t="shared" si="2"/>
        <v/>
      </c>
      <c r="N225" s="74"/>
      <c r="O225" s="75"/>
      <c r="P225" s="60"/>
    </row>
    <row r="226" spans="2:16" ht="15" customHeight="1" x14ac:dyDescent="0.3">
      <c r="B226" s="44"/>
      <c r="C226" s="61"/>
      <c r="D226" s="271"/>
      <c r="E226" s="272"/>
      <c r="F226" s="61"/>
      <c r="G226" s="271"/>
      <c r="H226" s="272"/>
      <c r="I226" s="73"/>
      <c r="J226" s="62"/>
      <c r="K226" s="59"/>
      <c r="L226" s="62"/>
      <c r="M226" s="72" t="str">
        <f t="shared" si="2"/>
        <v/>
      </c>
      <c r="N226" s="74"/>
      <c r="O226" s="75"/>
      <c r="P226" s="60"/>
    </row>
    <row r="227" spans="2:16" ht="15" customHeight="1" x14ac:dyDescent="0.3">
      <c r="B227" s="44"/>
      <c r="C227" s="61"/>
      <c r="D227" s="271"/>
      <c r="E227" s="272"/>
      <c r="F227" s="61"/>
      <c r="G227" s="271"/>
      <c r="H227" s="272"/>
      <c r="I227" s="73"/>
      <c r="J227" s="62"/>
      <c r="K227" s="59"/>
      <c r="L227" s="62"/>
      <c r="M227" s="72" t="str">
        <f t="shared" si="2"/>
        <v/>
      </c>
      <c r="N227" s="74"/>
      <c r="O227" s="75"/>
      <c r="P227" s="60"/>
    </row>
    <row r="228" spans="2:16" ht="15" customHeight="1" x14ac:dyDescent="0.3">
      <c r="B228" s="44"/>
      <c r="C228" s="61"/>
      <c r="D228" s="271"/>
      <c r="E228" s="272"/>
      <c r="F228" s="61"/>
      <c r="G228" s="271"/>
      <c r="H228" s="272"/>
      <c r="I228" s="73"/>
      <c r="J228" s="62"/>
      <c r="K228" s="59"/>
      <c r="L228" s="62"/>
      <c r="M228" s="72" t="str">
        <f t="shared" si="2"/>
        <v/>
      </c>
      <c r="N228" s="74"/>
      <c r="O228" s="75"/>
      <c r="P228" s="60"/>
    </row>
    <row r="229" spans="2:16" ht="15" customHeight="1" x14ac:dyDescent="0.3">
      <c r="B229" s="44"/>
      <c r="C229" s="61"/>
      <c r="D229" s="271"/>
      <c r="E229" s="272"/>
      <c r="F229" s="61"/>
      <c r="G229" s="271"/>
      <c r="H229" s="272"/>
      <c r="I229" s="73"/>
      <c r="J229" s="62"/>
      <c r="K229" s="59"/>
      <c r="L229" s="62"/>
      <c r="M229" s="72" t="str">
        <f t="shared" si="2"/>
        <v/>
      </c>
      <c r="N229" s="74"/>
      <c r="O229" s="75"/>
      <c r="P229" s="60"/>
    </row>
    <row r="230" spans="2:16" ht="15" customHeight="1" x14ac:dyDescent="0.3">
      <c r="B230" s="44"/>
      <c r="C230" s="61"/>
      <c r="D230" s="271"/>
      <c r="E230" s="272"/>
      <c r="F230" s="61"/>
      <c r="G230" s="271"/>
      <c r="H230" s="272"/>
      <c r="I230" s="73"/>
      <c r="J230" s="62"/>
      <c r="K230" s="59"/>
      <c r="L230" s="62"/>
      <c r="M230" s="72" t="str">
        <f t="shared" si="2"/>
        <v/>
      </c>
      <c r="N230" s="74"/>
      <c r="O230" s="75"/>
      <c r="P230" s="60"/>
    </row>
    <row r="231" spans="2:16" ht="15" customHeight="1" x14ac:dyDescent="0.3">
      <c r="B231" s="44"/>
      <c r="C231" s="61"/>
      <c r="D231" s="271"/>
      <c r="E231" s="272"/>
      <c r="F231" s="61"/>
      <c r="G231" s="271"/>
      <c r="H231" s="272"/>
      <c r="I231" s="73"/>
      <c r="J231" s="62"/>
      <c r="K231" s="59"/>
      <c r="L231" s="62"/>
      <c r="M231" s="72" t="str">
        <f t="shared" si="2"/>
        <v/>
      </c>
      <c r="N231" s="74"/>
      <c r="O231" s="75"/>
      <c r="P231" s="60"/>
    </row>
    <row r="232" spans="2:16" ht="15" customHeight="1" x14ac:dyDescent="0.3">
      <c r="B232" s="44"/>
      <c r="C232" s="61"/>
      <c r="D232" s="271"/>
      <c r="E232" s="272"/>
      <c r="F232" s="61"/>
      <c r="G232" s="271"/>
      <c r="H232" s="272"/>
      <c r="I232" s="73"/>
      <c r="J232" s="62"/>
      <c r="K232" s="59"/>
      <c r="L232" s="62"/>
      <c r="M232" s="72" t="str">
        <f t="shared" si="2"/>
        <v/>
      </c>
      <c r="N232" s="74"/>
      <c r="O232" s="75"/>
      <c r="P232" s="60"/>
    </row>
    <row r="233" spans="2:16" ht="15" customHeight="1" x14ac:dyDescent="0.3">
      <c r="B233" s="44"/>
      <c r="C233" s="61"/>
      <c r="D233" s="271"/>
      <c r="E233" s="272"/>
      <c r="F233" s="61"/>
      <c r="G233" s="271"/>
      <c r="H233" s="272"/>
      <c r="I233" s="73"/>
      <c r="J233" s="62"/>
      <c r="K233" s="59"/>
      <c r="L233" s="62"/>
      <c r="M233" s="72" t="str">
        <f t="shared" si="2"/>
        <v/>
      </c>
      <c r="N233" s="74"/>
      <c r="O233" s="75"/>
      <c r="P233" s="60"/>
    </row>
    <row r="234" spans="2:16" ht="15" customHeight="1" x14ac:dyDescent="0.3">
      <c r="B234" s="44"/>
      <c r="C234" s="61"/>
      <c r="D234" s="271"/>
      <c r="E234" s="272"/>
      <c r="F234" s="61"/>
      <c r="G234" s="271"/>
      <c r="H234" s="272"/>
      <c r="I234" s="73"/>
      <c r="J234" s="62"/>
      <c r="K234" s="59"/>
      <c r="L234" s="62"/>
      <c r="M234" s="72" t="str">
        <f t="shared" si="2"/>
        <v/>
      </c>
      <c r="N234" s="74"/>
      <c r="O234" s="75"/>
      <c r="P234" s="60"/>
    </row>
    <row r="235" spans="2:16" ht="15" customHeight="1" x14ac:dyDescent="0.3">
      <c r="B235" s="44"/>
      <c r="C235" s="61"/>
      <c r="D235" s="271"/>
      <c r="E235" s="272"/>
      <c r="F235" s="61"/>
      <c r="G235" s="271"/>
      <c r="H235" s="272"/>
      <c r="I235" s="73"/>
      <c r="J235" s="62"/>
      <c r="K235" s="59"/>
      <c r="L235" s="62"/>
      <c r="M235" s="72" t="str">
        <f t="shared" si="2"/>
        <v/>
      </c>
      <c r="N235" s="74"/>
      <c r="O235" s="75"/>
      <c r="P235" s="60"/>
    </row>
    <row r="236" spans="2:16" ht="15" customHeight="1" x14ac:dyDescent="0.3">
      <c r="B236" s="44"/>
      <c r="C236" s="61"/>
      <c r="D236" s="271"/>
      <c r="E236" s="272"/>
      <c r="F236" s="61"/>
      <c r="G236" s="271"/>
      <c r="H236" s="272"/>
      <c r="I236" s="73"/>
      <c r="J236" s="62"/>
      <c r="K236" s="59"/>
      <c r="L236" s="62"/>
      <c r="M236" s="72" t="str">
        <f t="shared" si="2"/>
        <v/>
      </c>
      <c r="N236" s="74"/>
      <c r="O236" s="75"/>
      <c r="P236" s="60"/>
    </row>
    <row r="237" spans="2:16" ht="15" customHeight="1" x14ac:dyDescent="0.3">
      <c r="B237" s="44"/>
      <c r="C237" s="61"/>
      <c r="D237" s="271"/>
      <c r="E237" s="272"/>
      <c r="F237" s="61"/>
      <c r="G237" s="271"/>
      <c r="H237" s="272"/>
      <c r="I237" s="73"/>
      <c r="J237" s="62"/>
      <c r="K237" s="59"/>
      <c r="L237" s="62"/>
      <c r="M237" s="72" t="str">
        <f t="shared" si="2"/>
        <v/>
      </c>
      <c r="N237" s="74"/>
      <c r="O237" s="75"/>
      <c r="P237" s="60"/>
    </row>
    <row r="238" spans="2:16" ht="15" customHeight="1" x14ac:dyDescent="0.3">
      <c r="B238" s="44"/>
      <c r="C238" s="61"/>
      <c r="D238" s="271"/>
      <c r="E238" s="272"/>
      <c r="F238" s="61"/>
      <c r="G238" s="271"/>
      <c r="H238" s="272"/>
      <c r="I238" s="73"/>
      <c r="J238" s="62"/>
      <c r="K238" s="59"/>
      <c r="L238" s="62"/>
      <c r="M238" s="72" t="str">
        <f t="shared" si="2"/>
        <v/>
      </c>
      <c r="N238" s="74"/>
      <c r="O238" s="75"/>
      <c r="P238" s="60"/>
    </row>
    <row r="239" spans="2:16" ht="15" customHeight="1" x14ac:dyDescent="0.3">
      <c r="B239" s="44"/>
      <c r="C239" s="61"/>
      <c r="D239" s="271"/>
      <c r="E239" s="272"/>
      <c r="F239" s="61"/>
      <c r="G239" s="271"/>
      <c r="H239" s="272"/>
      <c r="I239" s="73"/>
      <c r="J239" s="62"/>
      <c r="K239" s="59"/>
      <c r="L239" s="62"/>
      <c r="M239" s="72" t="str">
        <f t="shared" si="2"/>
        <v/>
      </c>
      <c r="N239" s="74"/>
      <c r="O239" s="75"/>
      <c r="P239" s="60"/>
    </row>
    <row r="240" spans="2:16" ht="15" customHeight="1" x14ac:dyDescent="0.3">
      <c r="B240" s="44"/>
      <c r="C240" s="61"/>
      <c r="D240" s="271"/>
      <c r="E240" s="272"/>
      <c r="F240" s="61"/>
      <c r="G240" s="271"/>
      <c r="H240" s="272"/>
      <c r="I240" s="73"/>
      <c r="J240" s="62"/>
      <c r="K240" s="59"/>
      <c r="L240" s="62"/>
      <c r="M240" s="72" t="str">
        <f t="shared" si="2"/>
        <v/>
      </c>
      <c r="N240" s="74"/>
      <c r="O240" s="75"/>
      <c r="P240" s="60"/>
    </row>
    <row r="241" spans="2:16" ht="15" customHeight="1" x14ac:dyDescent="0.3">
      <c r="B241" s="44"/>
      <c r="C241" s="61"/>
      <c r="D241" s="271"/>
      <c r="E241" s="272"/>
      <c r="F241" s="61"/>
      <c r="G241" s="271"/>
      <c r="H241" s="272"/>
      <c r="I241" s="73"/>
      <c r="J241" s="62"/>
      <c r="K241" s="59"/>
      <c r="L241" s="62"/>
      <c r="M241" s="72" t="str">
        <f t="shared" si="2"/>
        <v/>
      </c>
      <c r="N241" s="74"/>
      <c r="O241" s="75"/>
      <c r="P241" s="60"/>
    </row>
    <row r="242" spans="2:16" ht="15" customHeight="1" x14ac:dyDescent="0.3">
      <c r="B242" s="44"/>
      <c r="C242" s="61"/>
      <c r="D242" s="271"/>
      <c r="E242" s="272"/>
      <c r="F242" s="61"/>
      <c r="G242" s="271"/>
      <c r="H242" s="272"/>
      <c r="I242" s="73"/>
      <c r="J242" s="62"/>
      <c r="K242" s="59"/>
      <c r="L242" s="62"/>
      <c r="M242" s="72" t="str">
        <f t="shared" si="2"/>
        <v/>
      </c>
      <c r="N242" s="74"/>
      <c r="O242" s="75"/>
      <c r="P242" s="60"/>
    </row>
    <row r="243" spans="2:16" ht="15" customHeight="1" x14ac:dyDescent="0.3">
      <c r="B243" s="44"/>
      <c r="C243" s="61"/>
      <c r="D243" s="271"/>
      <c r="E243" s="272"/>
      <c r="F243" s="61"/>
      <c r="G243" s="271"/>
      <c r="H243" s="272"/>
      <c r="I243" s="73"/>
      <c r="J243" s="62"/>
      <c r="K243" s="59"/>
      <c r="L243" s="62"/>
      <c r="M243" s="72" t="str">
        <f t="shared" si="2"/>
        <v/>
      </c>
      <c r="N243" s="74"/>
      <c r="O243" s="75"/>
      <c r="P243" s="60"/>
    </row>
    <row r="244" spans="2:16" ht="15" customHeight="1" x14ac:dyDescent="0.3">
      <c r="B244" s="44"/>
      <c r="C244" s="61"/>
      <c r="D244" s="271"/>
      <c r="E244" s="272"/>
      <c r="F244" s="61"/>
      <c r="G244" s="271"/>
      <c r="H244" s="272"/>
      <c r="I244" s="73"/>
      <c r="J244" s="62"/>
      <c r="K244" s="59"/>
      <c r="L244" s="62"/>
      <c r="M244" s="72" t="str">
        <f t="shared" si="2"/>
        <v/>
      </c>
      <c r="N244" s="74"/>
      <c r="O244" s="75"/>
      <c r="P244" s="60"/>
    </row>
    <row r="245" spans="2:16" ht="15" customHeight="1" x14ac:dyDescent="0.3">
      <c r="B245" s="44"/>
      <c r="C245" s="61"/>
      <c r="D245" s="271"/>
      <c r="E245" s="272"/>
      <c r="F245" s="61"/>
      <c r="G245" s="271"/>
      <c r="H245" s="272"/>
      <c r="I245" s="73"/>
      <c r="J245" s="62"/>
      <c r="K245" s="59"/>
      <c r="L245" s="62"/>
      <c r="M245" s="72" t="str">
        <f t="shared" si="2"/>
        <v/>
      </c>
      <c r="N245" s="74"/>
      <c r="O245" s="75"/>
      <c r="P245" s="60"/>
    </row>
    <row r="246" spans="2:16" ht="15" customHeight="1" x14ac:dyDescent="0.3">
      <c r="B246" s="44"/>
      <c r="C246" s="61"/>
      <c r="D246" s="271"/>
      <c r="E246" s="272"/>
      <c r="F246" s="61"/>
      <c r="G246" s="271"/>
      <c r="H246" s="272"/>
      <c r="I246" s="73"/>
      <c r="J246" s="62"/>
      <c r="K246" s="59"/>
      <c r="L246" s="62"/>
      <c r="M246" s="72" t="str">
        <f t="shared" si="2"/>
        <v/>
      </c>
      <c r="N246" s="74"/>
      <c r="O246" s="75"/>
      <c r="P246" s="60"/>
    </row>
    <row r="247" spans="2:16" ht="15" customHeight="1" x14ac:dyDescent="0.3">
      <c r="B247" s="44"/>
      <c r="C247" s="61"/>
      <c r="D247" s="271"/>
      <c r="E247" s="272"/>
      <c r="F247" s="61"/>
      <c r="G247" s="271"/>
      <c r="H247" s="272"/>
      <c r="I247" s="73"/>
      <c r="J247" s="62"/>
      <c r="K247" s="59"/>
      <c r="L247" s="62"/>
      <c r="M247" s="72" t="str">
        <f t="shared" si="2"/>
        <v/>
      </c>
      <c r="N247" s="74"/>
      <c r="O247" s="75"/>
      <c r="P247" s="60"/>
    </row>
    <row r="248" spans="2:16" ht="15" customHeight="1" x14ac:dyDescent="0.3">
      <c r="B248" s="44"/>
      <c r="C248" s="61"/>
      <c r="D248" s="271"/>
      <c r="E248" s="272"/>
      <c r="F248" s="61"/>
      <c r="G248" s="271"/>
      <c r="H248" s="272"/>
      <c r="I248" s="73"/>
      <c r="J248" s="62"/>
      <c r="K248" s="59"/>
      <c r="L248" s="62"/>
      <c r="M248" s="72" t="str">
        <f t="shared" si="2"/>
        <v/>
      </c>
      <c r="N248" s="74"/>
      <c r="O248" s="75"/>
      <c r="P248" s="60"/>
    </row>
    <row r="249" spans="2:16" ht="15" customHeight="1" x14ac:dyDescent="0.3">
      <c r="B249" s="44"/>
      <c r="C249" s="61"/>
      <c r="D249" s="271"/>
      <c r="E249" s="272"/>
      <c r="F249" s="61"/>
      <c r="G249" s="271"/>
      <c r="H249" s="272"/>
      <c r="I249" s="73"/>
      <c r="J249" s="62"/>
      <c r="K249" s="59"/>
      <c r="L249" s="62"/>
      <c r="M249" s="72" t="str">
        <f t="shared" si="2"/>
        <v/>
      </c>
      <c r="N249" s="74"/>
      <c r="O249" s="75"/>
      <c r="P249" s="60"/>
    </row>
    <row r="250" spans="2:16" ht="15" customHeight="1" x14ac:dyDescent="0.3">
      <c r="B250" s="44"/>
      <c r="C250" s="61"/>
      <c r="D250" s="271"/>
      <c r="E250" s="272"/>
      <c r="F250" s="61"/>
      <c r="G250" s="271"/>
      <c r="H250" s="272"/>
      <c r="I250" s="73"/>
      <c r="J250" s="62"/>
      <c r="K250" s="59"/>
      <c r="L250" s="62"/>
      <c r="M250" s="72" t="str">
        <f t="shared" si="2"/>
        <v/>
      </c>
      <c r="N250" s="74"/>
      <c r="O250" s="75"/>
      <c r="P250" s="60"/>
    </row>
    <row r="251" spans="2:16" ht="15" customHeight="1" x14ac:dyDescent="0.3">
      <c r="B251" s="44"/>
      <c r="C251" s="61"/>
      <c r="D251" s="271"/>
      <c r="E251" s="272"/>
      <c r="F251" s="61"/>
      <c r="G251" s="271"/>
      <c r="H251" s="272"/>
      <c r="I251" s="73"/>
      <c r="J251" s="62"/>
      <c r="K251" s="59"/>
      <c r="L251" s="62"/>
      <c r="M251" s="72" t="str">
        <f t="shared" si="2"/>
        <v/>
      </c>
      <c r="N251" s="74"/>
      <c r="O251" s="75"/>
      <c r="P251" s="60"/>
    </row>
    <row r="252" spans="2:16" ht="15" customHeight="1" x14ac:dyDescent="0.3">
      <c r="B252" s="44"/>
      <c r="C252" s="61"/>
      <c r="D252" s="271"/>
      <c r="E252" s="272"/>
      <c r="F252" s="61"/>
      <c r="G252" s="271"/>
      <c r="H252" s="272"/>
      <c r="I252" s="73"/>
      <c r="J252" s="62"/>
      <c r="K252" s="59"/>
      <c r="L252" s="62"/>
      <c r="M252" s="72" t="str">
        <f t="shared" si="2"/>
        <v/>
      </c>
      <c r="N252" s="74"/>
      <c r="O252" s="75"/>
      <c r="P252" s="60"/>
    </row>
    <row r="253" spans="2:16" ht="15" customHeight="1" x14ac:dyDescent="0.3">
      <c r="B253" s="44"/>
      <c r="C253" s="61"/>
      <c r="D253" s="271"/>
      <c r="E253" s="272"/>
      <c r="F253" s="61"/>
      <c r="G253" s="271"/>
      <c r="H253" s="272"/>
      <c r="I253" s="73"/>
      <c r="J253" s="62"/>
      <c r="K253" s="59"/>
      <c r="L253" s="62"/>
      <c r="M253" s="72" t="str">
        <f t="shared" si="2"/>
        <v/>
      </c>
      <c r="N253" s="74"/>
      <c r="O253" s="75"/>
      <c r="P253" s="60"/>
    </row>
    <row r="254" spans="2:16" ht="15" customHeight="1" x14ac:dyDescent="0.3">
      <c r="B254" s="44"/>
      <c r="C254" s="61"/>
      <c r="D254" s="271"/>
      <c r="E254" s="272"/>
      <c r="F254" s="61"/>
      <c r="G254" s="271"/>
      <c r="H254" s="272"/>
      <c r="I254" s="73"/>
      <c r="J254" s="62"/>
      <c r="K254" s="59"/>
      <c r="L254" s="62"/>
      <c r="M254" s="72" t="str">
        <f t="shared" si="2"/>
        <v/>
      </c>
      <c r="N254" s="74"/>
      <c r="O254" s="75"/>
      <c r="P254" s="60"/>
    </row>
    <row r="255" spans="2:16" ht="15" customHeight="1" x14ac:dyDescent="0.3">
      <c r="B255" s="44"/>
      <c r="C255" s="61"/>
      <c r="D255" s="271"/>
      <c r="E255" s="272"/>
      <c r="F255" s="61"/>
      <c r="G255" s="271"/>
      <c r="H255" s="272"/>
      <c r="I255" s="73"/>
      <c r="J255" s="62"/>
      <c r="K255" s="59"/>
      <c r="L255" s="62"/>
      <c r="M255" s="72" t="str">
        <f t="shared" si="2"/>
        <v/>
      </c>
      <c r="N255" s="74"/>
      <c r="O255" s="75"/>
      <c r="P255" s="60"/>
    </row>
    <row r="256" spans="2:16" ht="15" customHeight="1" x14ac:dyDescent="0.3">
      <c r="B256" s="44"/>
      <c r="C256" s="61"/>
      <c r="D256" s="271"/>
      <c r="E256" s="272"/>
      <c r="F256" s="61"/>
      <c r="G256" s="271"/>
      <c r="H256" s="272"/>
      <c r="I256" s="73"/>
      <c r="J256" s="62"/>
      <c r="K256" s="59"/>
      <c r="L256" s="62"/>
      <c r="M256" s="72" t="str">
        <f t="shared" si="2"/>
        <v/>
      </c>
      <c r="N256" s="74"/>
      <c r="O256" s="75"/>
      <c r="P256" s="60"/>
    </row>
    <row r="257" spans="2:16" ht="15" customHeight="1" x14ac:dyDescent="0.3">
      <c r="B257" s="44"/>
      <c r="C257" s="61"/>
      <c r="D257" s="271"/>
      <c r="E257" s="272"/>
      <c r="F257" s="61"/>
      <c r="G257" s="271"/>
      <c r="H257" s="272"/>
      <c r="I257" s="73"/>
      <c r="J257" s="62"/>
      <c r="K257" s="59"/>
      <c r="L257" s="62"/>
      <c r="M257" s="72" t="str">
        <f t="shared" si="2"/>
        <v/>
      </c>
      <c r="N257" s="74"/>
      <c r="O257" s="75"/>
      <c r="P257" s="60"/>
    </row>
    <row r="258" spans="2:16" ht="15" customHeight="1" x14ac:dyDescent="0.3">
      <c r="B258" s="44"/>
      <c r="C258" s="61"/>
      <c r="D258" s="271"/>
      <c r="E258" s="272"/>
      <c r="F258" s="61"/>
      <c r="G258" s="271"/>
      <c r="H258" s="272"/>
      <c r="I258" s="73"/>
      <c r="J258" s="62"/>
      <c r="K258" s="59"/>
      <c r="L258" s="62"/>
      <c r="M258" s="72" t="str">
        <f t="shared" si="2"/>
        <v/>
      </c>
      <c r="N258" s="74"/>
      <c r="O258" s="75"/>
      <c r="P258" s="60"/>
    </row>
    <row r="259" spans="2:16" ht="15" customHeight="1" x14ac:dyDescent="0.3">
      <c r="B259" s="44"/>
      <c r="C259" s="61"/>
      <c r="D259" s="271"/>
      <c r="E259" s="272"/>
      <c r="F259" s="61"/>
      <c r="G259" s="271"/>
      <c r="H259" s="272"/>
      <c r="I259" s="73"/>
      <c r="J259" s="62"/>
      <c r="K259" s="59"/>
      <c r="L259" s="62"/>
      <c r="M259" s="72" t="str">
        <f t="shared" ref="M259:M322" si="3">IF(OR(K259="Jet-A",K259="Jet-A1",K259="TS-1",K259="No. 3 Jet"),3.16,IF(OR(K259="Jet-B",K259="AvGas"),3.1,""))</f>
        <v/>
      </c>
      <c r="N259" s="74"/>
      <c r="O259" s="75"/>
      <c r="P259" s="60"/>
    </row>
    <row r="260" spans="2:16" ht="15" customHeight="1" x14ac:dyDescent="0.3">
      <c r="B260" s="44"/>
      <c r="C260" s="61"/>
      <c r="D260" s="271"/>
      <c r="E260" s="272"/>
      <c r="F260" s="61"/>
      <c r="G260" s="271"/>
      <c r="H260" s="272"/>
      <c r="I260" s="73"/>
      <c r="J260" s="62"/>
      <c r="K260" s="59"/>
      <c r="L260" s="62"/>
      <c r="M260" s="72" t="str">
        <f t="shared" si="3"/>
        <v/>
      </c>
      <c r="N260" s="74"/>
      <c r="O260" s="75"/>
      <c r="P260" s="60"/>
    </row>
    <row r="261" spans="2:16" ht="15" customHeight="1" x14ac:dyDescent="0.3">
      <c r="B261" s="44"/>
      <c r="C261" s="61"/>
      <c r="D261" s="271"/>
      <c r="E261" s="272"/>
      <c r="F261" s="61"/>
      <c r="G261" s="271"/>
      <c r="H261" s="272"/>
      <c r="I261" s="73"/>
      <c r="J261" s="62"/>
      <c r="K261" s="59"/>
      <c r="L261" s="62"/>
      <c r="M261" s="72" t="str">
        <f t="shared" si="3"/>
        <v/>
      </c>
      <c r="N261" s="74"/>
      <c r="O261" s="75"/>
      <c r="P261" s="60"/>
    </row>
    <row r="262" spans="2:16" ht="15" customHeight="1" x14ac:dyDescent="0.3">
      <c r="B262" s="44"/>
      <c r="C262" s="61"/>
      <c r="D262" s="271"/>
      <c r="E262" s="272"/>
      <c r="F262" s="61"/>
      <c r="G262" s="271"/>
      <c r="H262" s="272"/>
      <c r="I262" s="73"/>
      <c r="J262" s="62"/>
      <c r="K262" s="59"/>
      <c r="L262" s="62"/>
      <c r="M262" s="72" t="str">
        <f t="shared" si="3"/>
        <v/>
      </c>
      <c r="N262" s="74"/>
      <c r="O262" s="75"/>
      <c r="P262" s="60"/>
    </row>
    <row r="263" spans="2:16" ht="15" customHeight="1" x14ac:dyDescent="0.3">
      <c r="B263" s="44"/>
      <c r="C263" s="61"/>
      <c r="D263" s="271"/>
      <c r="E263" s="272"/>
      <c r="F263" s="61"/>
      <c r="G263" s="271"/>
      <c r="H263" s="272"/>
      <c r="I263" s="73"/>
      <c r="J263" s="62"/>
      <c r="K263" s="59"/>
      <c r="L263" s="62"/>
      <c r="M263" s="72" t="str">
        <f t="shared" si="3"/>
        <v/>
      </c>
      <c r="N263" s="74"/>
      <c r="O263" s="75"/>
      <c r="P263" s="60"/>
    </row>
    <row r="264" spans="2:16" ht="15" customHeight="1" x14ac:dyDescent="0.3">
      <c r="B264" s="44"/>
      <c r="C264" s="61"/>
      <c r="D264" s="271"/>
      <c r="E264" s="272"/>
      <c r="F264" s="61"/>
      <c r="G264" s="271"/>
      <c r="H264" s="272"/>
      <c r="I264" s="73"/>
      <c r="J264" s="62"/>
      <c r="K264" s="59"/>
      <c r="L264" s="62"/>
      <c r="M264" s="72" t="str">
        <f t="shared" si="3"/>
        <v/>
      </c>
      <c r="N264" s="74"/>
      <c r="O264" s="75"/>
      <c r="P264" s="60"/>
    </row>
    <row r="265" spans="2:16" ht="15" customHeight="1" x14ac:dyDescent="0.3">
      <c r="B265" s="44"/>
      <c r="C265" s="61"/>
      <c r="D265" s="271"/>
      <c r="E265" s="272"/>
      <c r="F265" s="61"/>
      <c r="G265" s="271"/>
      <c r="H265" s="272"/>
      <c r="I265" s="73"/>
      <c r="J265" s="62"/>
      <c r="K265" s="59"/>
      <c r="L265" s="62"/>
      <c r="M265" s="72" t="str">
        <f t="shared" si="3"/>
        <v/>
      </c>
      <c r="N265" s="74"/>
      <c r="O265" s="75"/>
      <c r="P265" s="60"/>
    </row>
    <row r="266" spans="2:16" ht="15" customHeight="1" x14ac:dyDescent="0.3">
      <c r="B266" s="44"/>
      <c r="C266" s="61"/>
      <c r="D266" s="271"/>
      <c r="E266" s="272"/>
      <c r="F266" s="61"/>
      <c r="G266" s="271"/>
      <c r="H266" s="272"/>
      <c r="I266" s="73"/>
      <c r="J266" s="62"/>
      <c r="K266" s="59"/>
      <c r="L266" s="62"/>
      <c r="M266" s="72" t="str">
        <f t="shared" si="3"/>
        <v/>
      </c>
      <c r="N266" s="74"/>
      <c r="O266" s="75"/>
      <c r="P266" s="60"/>
    </row>
    <row r="267" spans="2:16" ht="15" customHeight="1" x14ac:dyDescent="0.3">
      <c r="B267" s="44"/>
      <c r="C267" s="61"/>
      <c r="D267" s="271"/>
      <c r="E267" s="272"/>
      <c r="F267" s="61"/>
      <c r="G267" s="271"/>
      <c r="H267" s="272"/>
      <c r="I267" s="73"/>
      <c r="J267" s="62"/>
      <c r="K267" s="59"/>
      <c r="L267" s="62"/>
      <c r="M267" s="72" t="str">
        <f t="shared" si="3"/>
        <v/>
      </c>
      <c r="N267" s="74"/>
      <c r="O267" s="75"/>
      <c r="P267" s="60"/>
    </row>
    <row r="268" spans="2:16" ht="15" customHeight="1" x14ac:dyDescent="0.3">
      <c r="B268" s="44"/>
      <c r="C268" s="61"/>
      <c r="D268" s="271"/>
      <c r="E268" s="272"/>
      <c r="F268" s="61"/>
      <c r="G268" s="271"/>
      <c r="H268" s="272"/>
      <c r="I268" s="73"/>
      <c r="J268" s="62"/>
      <c r="K268" s="59"/>
      <c r="L268" s="62"/>
      <c r="M268" s="72" t="str">
        <f t="shared" si="3"/>
        <v/>
      </c>
      <c r="N268" s="74"/>
      <c r="O268" s="75"/>
      <c r="P268" s="60"/>
    </row>
    <row r="269" spans="2:16" ht="15" customHeight="1" x14ac:dyDescent="0.3">
      <c r="B269" s="44"/>
      <c r="C269" s="61"/>
      <c r="D269" s="271"/>
      <c r="E269" s="272"/>
      <c r="F269" s="61"/>
      <c r="G269" s="271"/>
      <c r="H269" s="272"/>
      <c r="I269" s="73"/>
      <c r="J269" s="62"/>
      <c r="K269" s="59"/>
      <c r="L269" s="62"/>
      <c r="M269" s="72" t="str">
        <f t="shared" si="3"/>
        <v/>
      </c>
      <c r="N269" s="74"/>
      <c r="O269" s="75"/>
      <c r="P269" s="60"/>
    </row>
    <row r="270" spans="2:16" ht="15" customHeight="1" x14ac:dyDescent="0.3">
      <c r="B270" s="44"/>
      <c r="C270" s="61"/>
      <c r="D270" s="271"/>
      <c r="E270" s="272"/>
      <c r="F270" s="61"/>
      <c r="G270" s="271"/>
      <c r="H270" s="272"/>
      <c r="I270" s="73"/>
      <c r="J270" s="62"/>
      <c r="K270" s="59"/>
      <c r="L270" s="62"/>
      <c r="M270" s="72" t="str">
        <f t="shared" si="3"/>
        <v/>
      </c>
      <c r="N270" s="74"/>
      <c r="O270" s="75"/>
      <c r="P270" s="60"/>
    </row>
    <row r="271" spans="2:16" ht="15" customHeight="1" x14ac:dyDescent="0.3">
      <c r="B271" s="44"/>
      <c r="C271" s="61"/>
      <c r="D271" s="271"/>
      <c r="E271" s="272"/>
      <c r="F271" s="61"/>
      <c r="G271" s="271"/>
      <c r="H271" s="272"/>
      <c r="I271" s="73"/>
      <c r="J271" s="62"/>
      <c r="K271" s="59"/>
      <c r="L271" s="62"/>
      <c r="M271" s="72" t="str">
        <f t="shared" si="3"/>
        <v/>
      </c>
      <c r="N271" s="74"/>
      <c r="O271" s="75"/>
      <c r="P271" s="60"/>
    </row>
    <row r="272" spans="2:16" ht="15" customHeight="1" x14ac:dyDescent="0.3">
      <c r="B272" s="44"/>
      <c r="C272" s="61"/>
      <c r="D272" s="271"/>
      <c r="E272" s="272"/>
      <c r="F272" s="61"/>
      <c r="G272" s="271"/>
      <c r="H272" s="272"/>
      <c r="I272" s="73"/>
      <c r="J272" s="62"/>
      <c r="K272" s="59"/>
      <c r="L272" s="62"/>
      <c r="M272" s="72" t="str">
        <f t="shared" si="3"/>
        <v/>
      </c>
      <c r="N272" s="74"/>
      <c r="O272" s="75"/>
      <c r="P272" s="60"/>
    </row>
    <row r="273" spans="2:16" ht="15" customHeight="1" x14ac:dyDescent="0.3">
      <c r="B273" s="44"/>
      <c r="C273" s="61"/>
      <c r="D273" s="271"/>
      <c r="E273" s="272"/>
      <c r="F273" s="61"/>
      <c r="G273" s="271"/>
      <c r="H273" s="272"/>
      <c r="I273" s="73"/>
      <c r="J273" s="62"/>
      <c r="K273" s="59"/>
      <c r="L273" s="62"/>
      <c r="M273" s="72" t="str">
        <f t="shared" si="3"/>
        <v/>
      </c>
      <c r="N273" s="74"/>
      <c r="O273" s="75"/>
      <c r="P273" s="60"/>
    </row>
    <row r="274" spans="2:16" ht="15" customHeight="1" x14ac:dyDescent="0.3">
      <c r="B274" s="44"/>
      <c r="C274" s="61"/>
      <c r="D274" s="271"/>
      <c r="E274" s="272"/>
      <c r="F274" s="61"/>
      <c r="G274" s="271"/>
      <c r="H274" s="272"/>
      <c r="I274" s="73"/>
      <c r="J274" s="62"/>
      <c r="K274" s="59"/>
      <c r="L274" s="62"/>
      <c r="M274" s="72" t="str">
        <f t="shared" si="3"/>
        <v/>
      </c>
      <c r="N274" s="74"/>
      <c r="O274" s="75"/>
      <c r="P274" s="60"/>
    </row>
    <row r="275" spans="2:16" ht="15" customHeight="1" x14ac:dyDescent="0.3">
      <c r="B275" s="44"/>
      <c r="C275" s="61"/>
      <c r="D275" s="271"/>
      <c r="E275" s="272"/>
      <c r="F275" s="61"/>
      <c r="G275" s="271"/>
      <c r="H275" s="272"/>
      <c r="I275" s="73"/>
      <c r="J275" s="62"/>
      <c r="K275" s="59"/>
      <c r="L275" s="62"/>
      <c r="M275" s="72" t="str">
        <f t="shared" si="3"/>
        <v/>
      </c>
      <c r="N275" s="74"/>
      <c r="O275" s="75"/>
      <c r="P275" s="60"/>
    </row>
    <row r="276" spans="2:16" ht="15" customHeight="1" x14ac:dyDescent="0.3">
      <c r="B276" s="44"/>
      <c r="C276" s="61"/>
      <c r="D276" s="271"/>
      <c r="E276" s="272"/>
      <c r="F276" s="61"/>
      <c r="G276" s="271"/>
      <c r="H276" s="272"/>
      <c r="I276" s="73"/>
      <c r="J276" s="62"/>
      <c r="K276" s="59"/>
      <c r="L276" s="62"/>
      <c r="M276" s="72" t="str">
        <f t="shared" si="3"/>
        <v/>
      </c>
      <c r="N276" s="74"/>
      <c r="O276" s="75"/>
      <c r="P276" s="60"/>
    </row>
    <row r="277" spans="2:16" ht="15" customHeight="1" x14ac:dyDescent="0.3">
      <c r="B277" s="44"/>
      <c r="C277" s="61"/>
      <c r="D277" s="271"/>
      <c r="E277" s="272"/>
      <c r="F277" s="61"/>
      <c r="G277" s="271"/>
      <c r="H277" s="272"/>
      <c r="I277" s="73"/>
      <c r="J277" s="62"/>
      <c r="K277" s="59"/>
      <c r="L277" s="62"/>
      <c r="M277" s="72" t="str">
        <f t="shared" si="3"/>
        <v/>
      </c>
      <c r="N277" s="74"/>
      <c r="O277" s="75"/>
      <c r="P277" s="60"/>
    </row>
    <row r="278" spans="2:16" ht="15" customHeight="1" x14ac:dyDescent="0.3">
      <c r="B278" s="44"/>
      <c r="C278" s="61"/>
      <c r="D278" s="271"/>
      <c r="E278" s="272"/>
      <c r="F278" s="61"/>
      <c r="G278" s="271"/>
      <c r="H278" s="272"/>
      <c r="I278" s="73"/>
      <c r="J278" s="62"/>
      <c r="K278" s="59"/>
      <c r="L278" s="62"/>
      <c r="M278" s="72" t="str">
        <f t="shared" si="3"/>
        <v/>
      </c>
      <c r="N278" s="74"/>
      <c r="O278" s="75"/>
      <c r="P278" s="60"/>
    </row>
    <row r="279" spans="2:16" ht="15" customHeight="1" x14ac:dyDescent="0.3">
      <c r="B279" s="44"/>
      <c r="C279" s="61"/>
      <c r="D279" s="271"/>
      <c r="E279" s="272"/>
      <c r="F279" s="61"/>
      <c r="G279" s="271"/>
      <c r="H279" s="272"/>
      <c r="I279" s="73"/>
      <c r="J279" s="62"/>
      <c r="K279" s="59"/>
      <c r="L279" s="62"/>
      <c r="M279" s="72" t="str">
        <f t="shared" si="3"/>
        <v/>
      </c>
      <c r="N279" s="74"/>
      <c r="O279" s="75"/>
      <c r="P279" s="60"/>
    </row>
    <row r="280" spans="2:16" ht="15" customHeight="1" x14ac:dyDescent="0.3">
      <c r="B280" s="44"/>
      <c r="C280" s="61"/>
      <c r="D280" s="271"/>
      <c r="E280" s="272"/>
      <c r="F280" s="61"/>
      <c r="G280" s="271"/>
      <c r="H280" s="272"/>
      <c r="I280" s="73"/>
      <c r="J280" s="62"/>
      <c r="K280" s="59"/>
      <c r="L280" s="62"/>
      <c r="M280" s="72" t="str">
        <f t="shared" si="3"/>
        <v/>
      </c>
      <c r="N280" s="74"/>
      <c r="O280" s="75"/>
      <c r="P280" s="60"/>
    </row>
    <row r="281" spans="2:16" ht="15" customHeight="1" x14ac:dyDescent="0.3">
      <c r="B281" s="44"/>
      <c r="C281" s="61"/>
      <c r="D281" s="271"/>
      <c r="E281" s="272"/>
      <c r="F281" s="61"/>
      <c r="G281" s="271"/>
      <c r="H281" s="272"/>
      <c r="I281" s="73"/>
      <c r="J281" s="62"/>
      <c r="K281" s="59"/>
      <c r="L281" s="62"/>
      <c r="M281" s="72" t="str">
        <f t="shared" si="3"/>
        <v/>
      </c>
      <c r="N281" s="74"/>
      <c r="O281" s="75"/>
      <c r="P281" s="60"/>
    </row>
    <row r="282" spans="2:16" ht="15" customHeight="1" x14ac:dyDescent="0.3">
      <c r="B282" s="44"/>
      <c r="C282" s="61"/>
      <c r="D282" s="271"/>
      <c r="E282" s="272"/>
      <c r="F282" s="61"/>
      <c r="G282" s="271"/>
      <c r="H282" s="272"/>
      <c r="I282" s="73"/>
      <c r="J282" s="62"/>
      <c r="K282" s="59"/>
      <c r="L282" s="62"/>
      <c r="M282" s="72" t="str">
        <f t="shared" si="3"/>
        <v/>
      </c>
      <c r="N282" s="74"/>
      <c r="O282" s="75"/>
      <c r="P282" s="60"/>
    </row>
    <row r="283" spans="2:16" ht="15" customHeight="1" x14ac:dyDescent="0.3">
      <c r="B283" s="44"/>
      <c r="C283" s="61"/>
      <c r="D283" s="271"/>
      <c r="E283" s="272"/>
      <c r="F283" s="61"/>
      <c r="G283" s="271"/>
      <c r="H283" s="272"/>
      <c r="I283" s="73"/>
      <c r="J283" s="62"/>
      <c r="K283" s="59"/>
      <c r="L283" s="62"/>
      <c r="M283" s="72" t="str">
        <f t="shared" si="3"/>
        <v/>
      </c>
      <c r="N283" s="74"/>
      <c r="O283" s="75"/>
      <c r="P283" s="60"/>
    </row>
    <row r="284" spans="2:16" ht="15" customHeight="1" x14ac:dyDescent="0.3">
      <c r="B284" s="44"/>
      <c r="C284" s="61"/>
      <c r="D284" s="271"/>
      <c r="E284" s="272"/>
      <c r="F284" s="61"/>
      <c r="G284" s="271"/>
      <c r="H284" s="272"/>
      <c r="I284" s="73"/>
      <c r="J284" s="62"/>
      <c r="K284" s="59"/>
      <c r="L284" s="62"/>
      <c r="M284" s="72" t="str">
        <f t="shared" si="3"/>
        <v/>
      </c>
      <c r="N284" s="74"/>
      <c r="O284" s="75"/>
      <c r="P284" s="60"/>
    </row>
    <row r="285" spans="2:16" ht="15" customHeight="1" x14ac:dyDescent="0.3">
      <c r="B285" s="44"/>
      <c r="C285" s="61"/>
      <c r="D285" s="271"/>
      <c r="E285" s="272"/>
      <c r="F285" s="61"/>
      <c r="G285" s="271"/>
      <c r="H285" s="272"/>
      <c r="I285" s="73"/>
      <c r="J285" s="62"/>
      <c r="K285" s="59"/>
      <c r="L285" s="62"/>
      <c r="M285" s="72" t="str">
        <f t="shared" si="3"/>
        <v/>
      </c>
      <c r="N285" s="74"/>
      <c r="O285" s="75"/>
      <c r="P285" s="60"/>
    </row>
    <row r="286" spans="2:16" ht="15" customHeight="1" x14ac:dyDescent="0.3">
      <c r="B286" s="44"/>
      <c r="C286" s="61"/>
      <c r="D286" s="271"/>
      <c r="E286" s="272"/>
      <c r="F286" s="61"/>
      <c r="G286" s="271"/>
      <c r="H286" s="272"/>
      <c r="I286" s="73"/>
      <c r="J286" s="62"/>
      <c r="K286" s="59"/>
      <c r="L286" s="62"/>
      <c r="M286" s="72" t="str">
        <f t="shared" si="3"/>
        <v/>
      </c>
      <c r="N286" s="74"/>
      <c r="O286" s="75"/>
      <c r="P286" s="60"/>
    </row>
    <row r="287" spans="2:16" ht="15" customHeight="1" x14ac:dyDescent="0.3">
      <c r="B287" s="44"/>
      <c r="C287" s="61"/>
      <c r="D287" s="271"/>
      <c r="E287" s="272"/>
      <c r="F287" s="61"/>
      <c r="G287" s="271"/>
      <c r="H287" s="272"/>
      <c r="I287" s="73"/>
      <c r="J287" s="62"/>
      <c r="K287" s="59"/>
      <c r="L287" s="62"/>
      <c r="M287" s="72" t="str">
        <f t="shared" si="3"/>
        <v/>
      </c>
      <c r="N287" s="74"/>
      <c r="O287" s="75"/>
      <c r="P287" s="60"/>
    </row>
    <row r="288" spans="2:16" ht="15" customHeight="1" x14ac:dyDescent="0.3">
      <c r="B288" s="44"/>
      <c r="C288" s="61"/>
      <c r="D288" s="271"/>
      <c r="E288" s="272"/>
      <c r="F288" s="61"/>
      <c r="G288" s="271"/>
      <c r="H288" s="272"/>
      <c r="I288" s="73"/>
      <c r="J288" s="62"/>
      <c r="K288" s="59"/>
      <c r="L288" s="62"/>
      <c r="M288" s="72" t="str">
        <f t="shared" si="3"/>
        <v/>
      </c>
      <c r="N288" s="74"/>
      <c r="O288" s="75"/>
      <c r="P288" s="60"/>
    </row>
    <row r="289" spans="2:16" ht="15" customHeight="1" x14ac:dyDescent="0.3">
      <c r="B289" s="44"/>
      <c r="C289" s="61"/>
      <c r="D289" s="271"/>
      <c r="E289" s="272"/>
      <c r="F289" s="61"/>
      <c r="G289" s="271"/>
      <c r="H289" s="272"/>
      <c r="I289" s="73"/>
      <c r="J289" s="62"/>
      <c r="K289" s="59"/>
      <c r="L289" s="62"/>
      <c r="M289" s="72" t="str">
        <f t="shared" si="3"/>
        <v/>
      </c>
      <c r="N289" s="74"/>
      <c r="O289" s="75"/>
      <c r="P289" s="60"/>
    </row>
    <row r="290" spans="2:16" ht="15" customHeight="1" x14ac:dyDescent="0.3">
      <c r="B290" s="44"/>
      <c r="C290" s="61"/>
      <c r="D290" s="271"/>
      <c r="E290" s="272"/>
      <c r="F290" s="61"/>
      <c r="G290" s="271"/>
      <c r="H290" s="272"/>
      <c r="I290" s="73"/>
      <c r="J290" s="62"/>
      <c r="K290" s="59"/>
      <c r="L290" s="62"/>
      <c r="M290" s="72" t="str">
        <f t="shared" si="3"/>
        <v/>
      </c>
      <c r="N290" s="74"/>
      <c r="O290" s="75"/>
      <c r="P290" s="60"/>
    </row>
    <row r="291" spans="2:16" ht="15" customHeight="1" x14ac:dyDescent="0.3">
      <c r="B291" s="44"/>
      <c r="C291" s="61"/>
      <c r="D291" s="271"/>
      <c r="E291" s="272"/>
      <c r="F291" s="61"/>
      <c r="G291" s="271"/>
      <c r="H291" s="272"/>
      <c r="I291" s="73"/>
      <c r="J291" s="62"/>
      <c r="K291" s="59"/>
      <c r="L291" s="62"/>
      <c r="M291" s="72" t="str">
        <f t="shared" si="3"/>
        <v/>
      </c>
      <c r="N291" s="74"/>
      <c r="O291" s="75"/>
      <c r="P291" s="60"/>
    </row>
    <row r="292" spans="2:16" ht="15" customHeight="1" x14ac:dyDescent="0.3">
      <c r="B292" s="44"/>
      <c r="C292" s="61"/>
      <c r="D292" s="271"/>
      <c r="E292" s="272"/>
      <c r="F292" s="61"/>
      <c r="G292" s="271"/>
      <c r="H292" s="272"/>
      <c r="I292" s="73"/>
      <c r="J292" s="62"/>
      <c r="K292" s="59"/>
      <c r="L292" s="62"/>
      <c r="M292" s="72" t="str">
        <f t="shared" si="3"/>
        <v/>
      </c>
      <c r="N292" s="74"/>
      <c r="O292" s="75"/>
      <c r="P292" s="60"/>
    </row>
    <row r="293" spans="2:16" ht="15" customHeight="1" x14ac:dyDescent="0.3">
      <c r="B293" s="44"/>
      <c r="C293" s="61"/>
      <c r="D293" s="271"/>
      <c r="E293" s="272"/>
      <c r="F293" s="61"/>
      <c r="G293" s="271"/>
      <c r="H293" s="272"/>
      <c r="I293" s="73"/>
      <c r="J293" s="62"/>
      <c r="K293" s="59"/>
      <c r="L293" s="62"/>
      <c r="M293" s="72" t="str">
        <f t="shared" si="3"/>
        <v/>
      </c>
      <c r="N293" s="74"/>
      <c r="O293" s="75"/>
      <c r="P293" s="60"/>
    </row>
    <row r="294" spans="2:16" ht="15" customHeight="1" x14ac:dyDescent="0.3">
      <c r="B294" s="44"/>
      <c r="C294" s="61"/>
      <c r="D294" s="271"/>
      <c r="E294" s="272"/>
      <c r="F294" s="61"/>
      <c r="G294" s="271"/>
      <c r="H294" s="272"/>
      <c r="I294" s="73"/>
      <c r="J294" s="62"/>
      <c r="K294" s="59"/>
      <c r="L294" s="62"/>
      <c r="M294" s="72" t="str">
        <f t="shared" si="3"/>
        <v/>
      </c>
      <c r="N294" s="74"/>
      <c r="O294" s="75"/>
      <c r="P294" s="60"/>
    </row>
    <row r="295" spans="2:16" ht="15" customHeight="1" x14ac:dyDescent="0.3">
      <c r="B295" s="44"/>
      <c r="C295" s="61"/>
      <c r="D295" s="271"/>
      <c r="E295" s="272"/>
      <c r="F295" s="61"/>
      <c r="G295" s="271"/>
      <c r="H295" s="272"/>
      <c r="I295" s="73"/>
      <c r="J295" s="62"/>
      <c r="K295" s="59"/>
      <c r="L295" s="62"/>
      <c r="M295" s="72" t="str">
        <f t="shared" si="3"/>
        <v/>
      </c>
      <c r="N295" s="74"/>
      <c r="O295" s="75"/>
      <c r="P295" s="60"/>
    </row>
    <row r="296" spans="2:16" ht="15" customHeight="1" x14ac:dyDescent="0.3">
      <c r="B296" s="44"/>
      <c r="C296" s="61"/>
      <c r="D296" s="271"/>
      <c r="E296" s="272"/>
      <c r="F296" s="61"/>
      <c r="G296" s="271"/>
      <c r="H296" s="272"/>
      <c r="I296" s="73"/>
      <c r="J296" s="62"/>
      <c r="K296" s="59"/>
      <c r="L296" s="62"/>
      <c r="M296" s="72" t="str">
        <f t="shared" si="3"/>
        <v/>
      </c>
      <c r="N296" s="74"/>
      <c r="O296" s="75"/>
      <c r="P296" s="60"/>
    </row>
    <row r="297" spans="2:16" ht="15" customHeight="1" x14ac:dyDescent="0.3">
      <c r="B297" s="44"/>
      <c r="C297" s="61"/>
      <c r="D297" s="271"/>
      <c r="E297" s="272"/>
      <c r="F297" s="61"/>
      <c r="G297" s="271"/>
      <c r="H297" s="272"/>
      <c r="I297" s="73"/>
      <c r="J297" s="62"/>
      <c r="K297" s="59"/>
      <c r="L297" s="62"/>
      <c r="M297" s="72" t="str">
        <f t="shared" si="3"/>
        <v/>
      </c>
      <c r="N297" s="74"/>
      <c r="O297" s="75"/>
      <c r="P297" s="60"/>
    </row>
    <row r="298" spans="2:16" ht="15" customHeight="1" x14ac:dyDescent="0.3">
      <c r="B298" s="44"/>
      <c r="C298" s="61"/>
      <c r="D298" s="271"/>
      <c r="E298" s="272"/>
      <c r="F298" s="61"/>
      <c r="G298" s="271"/>
      <c r="H298" s="272"/>
      <c r="I298" s="73"/>
      <c r="J298" s="62"/>
      <c r="K298" s="59"/>
      <c r="L298" s="62"/>
      <c r="M298" s="72" t="str">
        <f t="shared" si="3"/>
        <v/>
      </c>
      <c r="N298" s="74"/>
      <c r="O298" s="75"/>
      <c r="P298" s="60"/>
    </row>
    <row r="299" spans="2:16" ht="15" customHeight="1" x14ac:dyDescent="0.3">
      <c r="B299" s="44"/>
      <c r="C299" s="61"/>
      <c r="D299" s="271"/>
      <c r="E299" s="272"/>
      <c r="F299" s="61"/>
      <c r="G299" s="271"/>
      <c r="H299" s="272"/>
      <c r="I299" s="73"/>
      <c r="J299" s="62"/>
      <c r="K299" s="59"/>
      <c r="L299" s="62"/>
      <c r="M299" s="72" t="str">
        <f t="shared" si="3"/>
        <v/>
      </c>
      <c r="N299" s="74"/>
      <c r="O299" s="75"/>
      <c r="P299" s="60"/>
    </row>
    <row r="300" spans="2:16" ht="15" customHeight="1" x14ac:dyDescent="0.3">
      <c r="B300" s="44"/>
      <c r="C300" s="61"/>
      <c r="D300" s="271"/>
      <c r="E300" s="272"/>
      <c r="F300" s="61"/>
      <c r="G300" s="271"/>
      <c r="H300" s="272"/>
      <c r="I300" s="73"/>
      <c r="J300" s="62"/>
      <c r="K300" s="59"/>
      <c r="L300" s="62"/>
      <c r="M300" s="72" t="str">
        <f t="shared" si="3"/>
        <v/>
      </c>
      <c r="N300" s="74"/>
      <c r="O300" s="75"/>
      <c r="P300" s="60"/>
    </row>
    <row r="301" spans="2:16" ht="15" customHeight="1" x14ac:dyDescent="0.3">
      <c r="B301" s="44"/>
      <c r="C301" s="61"/>
      <c r="D301" s="271"/>
      <c r="E301" s="272"/>
      <c r="F301" s="61"/>
      <c r="G301" s="271"/>
      <c r="H301" s="272"/>
      <c r="I301" s="73"/>
      <c r="J301" s="62"/>
      <c r="K301" s="59"/>
      <c r="L301" s="62"/>
      <c r="M301" s="72" t="str">
        <f t="shared" si="3"/>
        <v/>
      </c>
      <c r="N301" s="74"/>
      <c r="O301" s="75"/>
      <c r="P301" s="60"/>
    </row>
    <row r="302" spans="2:16" ht="15" customHeight="1" x14ac:dyDescent="0.3">
      <c r="B302" s="44"/>
      <c r="C302" s="61"/>
      <c r="D302" s="271"/>
      <c r="E302" s="272"/>
      <c r="F302" s="61"/>
      <c r="G302" s="271"/>
      <c r="H302" s="272"/>
      <c r="I302" s="73"/>
      <c r="J302" s="62"/>
      <c r="K302" s="59"/>
      <c r="L302" s="62"/>
      <c r="M302" s="72" t="str">
        <f t="shared" si="3"/>
        <v/>
      </c>
      <c r="N302" s="74"/>
      <c r="O302" s="75"/>
      <c r="P302" s="60"/>
    </row>
    <row r="303" spans="2:16" ht="15" customHeight="1" x14ac:dyDescent="0.3">
      <c r="B303" s="44"/>
      <c r="C303" s="61"/>
      <c r="D303" s="271"/>
      <c r="E303" s="272"/>
      <c r="F303" s="61"/>
      <c r="G303" s="271"/>
      <c r="H303" s="272"/>
      <c r="I303" s="73"/>
      <c r="J303" s="62"/>
      <c r="K303" s="59"/>
      <c r="L303" s="62"/>
      <c r="M303" s="72" t="str">
        <f t="shared" si="3"/>
        <v/>
      </c>
      <c r="N303" s="74"/>
      <c r="O303" s="75"/>
      <c r="P303" s="60"/>
    </row>
    <row r="304" spans="2:16" ht="15" customHeight="1" x14ac:dyDescent="0.3">
      <c r="B304" s="44"/>
      <c r="C304" s="61"/>
      <c r="D304" s="271"/>
      <c r="E304" s="272"/>
      <c r="F304" s="61"/>
      <c r="G304" s="271"/>
      <c r="H304" s="272"/>
      <c r="I304" s="73"/>
      <c r="J304" s="62"/>
      <c r="K304" s="59"/>
      <c r="L304" s="62"/>
      <c r="M304" s="72" t="str">
        <f t="shared" si="3"/>
        <v/>
      </c>
      <c r="N304" s="74"/>
      <c r="O304" s="75"/>
      <c r="P304" s="60"/>
    </row>
    <row r="305" spans="2:16" ht="15" customHeight="1" x14ac:dyDescent="0.3">
      <c r="B305" s="44"/>
      <c r="C305" s="61"/>
      <c r="D305" s="271"/>
      <c r="E305" s="272"/>
      <c r="F305" s="61"/>
      <c r="G305" s="271"/>
      <c r="H305" s="272"/>
      <c r="I305" s="73"/>
      <c r="J305" s="62"/>
      <c r="K305" s="59"/>
      <c r="L305" s="62"/>
      <c r="M305" s="72" t="str">
        <f t="shared" si="3"/>
        <v/>
      </c>
      <c r="N305" s="74"/>
      <c r="O305" s="75"/>
      <c r="P305" s="60"/>
    </row>
    <row r="306" spans="2:16" ht="15" customHeight="1" x14ac:dyDescent="0.3">
      <c r="B306" s="44"/>
      <c r="C306" s="61"/>
      <c r="D306" s="271"/>
      <c r="E306" s="272"/>
      <c r="F306" s="61"/>
      <c r="G306" s="271"/>
      <c r="H306" s="272"/>
      <c r="I306" s="73"/>
      <c r="J306" s="62"/>
      <c r="K306" s="59"/>
      <c r="L306" s="62"/>
      <c r="M306" s="72" t="str">
        <f t="shared" si="3"/>
        <v/>
      </c>
      <c r="N306" s="74"/>
      <c r="O306" s="75"/>
      <c r="P306" s="60"/>
    </row>
    <row r="307" spans="2:16" ht="15" customHeight="1" x14ac:dyDescent="0.3">
      <c r="B307" s="44"/>
      <c r="C307" s="61"/>
      <c r="D307" s="271"/>
      <c r="E307" s="272"/>
      <c r="F307" s="61"/>
      <c r="G307" s="271"/>
      <c r="H307" s="272"/>
      <c r="I307" s="73"/>
      <c r="J307" s="62"/>
      <c r="K307" s="59"/>
      <c r="L307" s="62"/>
      <c r="M307" s="72" t="str">
        <f t="shared" si="3"/>
        <v/>
      </c>
      <c r="N307" s="74"/>
      <c r="O307" s="75"/>
      <c r="P307" s="60"/>
    </row>
    <row r="308" spans="2:16" ht="15" customHeight="1" x14ac:dyDescent="0.3">
      <c r="B308" s="44"/>
      <c r="C308" s="61"/>
      <c r="D308" s="271"/>
      <c r="E308" s="272"/>
      <c r="F308" s="61"/>
      <c r="G308" s="271"/>
      <c r="H308" s="272"/>
      <c r="I308" s="73"/>
      <c r="J308" s="62"/>
      <c r="K308" s="59"/>
      <c r="L308" s="62"/>
      <c r="M308" s="72" t="str">
        <f t="shared" si="3"/>
        <v/>
      </c>
      <c r="N308" s="74"/>
      <c r="O308" s="75"/>
      <c r="P308" s="60"/>
    </row>
    <row r="309" spans="2:16" ht="15" customHeight="1" x14ac:dyDescent="0.3">
      <c r="B309" s="44"/>
      <c r="C309" s="61"/>
      <c r="D309" s="271"/>
      <c r="E309" s="272"/>
      <c r="F309" s="61"/>
      <c r="G309" s="271"/>
      <c r="H309" s="272"/>
      <c r="I309" s="73"/>
      <c r="J309" s="62"/>
      <c r="K309" s="59"/>
      <c r="L309" s="62"/>
      <c r="M309" s="72" t="str">
        <f t="shared" si="3"/>
        <v/>
      </c>
      <c r="N309" s="74"/>
      <c r="O309" s="75"/>
      <c r="P309" s="60"/>
    </row>
    <row r="310" spans="2:16" ht="15" customHeight="1" x14ac:dyDescent="0.3">
      <c r="B310" s="44"/>
      <c r="C310" s="61"/>
      <c r="D310" s="271"/>
      <c r="E310" s="272"/>
      <c r="F310" s="61"/>
      <c r="G310" s="271"/>
      <c r="H310" s="272"/>
      <c r="I310" s="73"/>
      <c r="J310" s="62"/>
      <c r="K310" s="59"/>
      <c r="L310" s="62"/>
      <c r="M310" s="72" t="str">
        <f t="shared" si="3"/>
        <v/>
      </c>
      <c r="N310" s="74"/>
      <c r="O310" s="75"/>
      <c r="P310" s="60"/>
    </row>
    <row r="311" spans="2:16" ht="15" customHeight="1" x14ac:dyDescent="0.3">
      <c r="B311" s="44"/>
      <c r="C311" s="61"/>
      <c r="D311" s="271"/>
      <c r="E311" s="272"/>
      <c r="F311" s="61"/>
      <c r="G311" s="271"/>
      <c r="H311" s="272"/>
      <c r="I311" s="73"/>
      <c r="J311" s="62"/>
      <c r="K311" s="59"/>
      <c r="L311" s="62"/>
      <c r="M311" s="72" t="str">
        <f t="shared" si="3"/>
        <v/>
      </c>
      <c r="N311" s="74"/>
      <c r="O311" s="75"/>
      <c r="P311" s="60"/>
    </row>
    <row r="312" spans="2:16" ht="15" customHeight="1" x14ac:dyDescent="0.3">
      <c r="B312" s="44"/>
      <c r="C312" s="61"/>
      <c r="D312" s="271"/>
      <c r="E312" s="272"/>
      <c r="F312" s="61"/>
      <c r="G312" s="271"/>
      <c r="H312" s="272"/>
      <c r="I312" s="73"/>
      <c r="J312" s="62"/>
      <c r="K312" s="59"/>
      <c r="L312" s="62"/>
      <c r="M312" s="72" t="str">
        <f t="shared" si="3"/>
        <v/>
      </c>
      <c r="N312" s="74"/>
      <c r="O312" s="75"/>
      <c r="P312" s="60"/>
    </row>
    <row r="313" spans="2:16" ht="15" customHeight="1" x14ac:dyDescent="0.3">
      <c r="B313" s="44"/>
      <c r="C313" s="61"/>
      <c r="D313" s="271"/>
      <c r="E313" s="272"/>
      <c r="F313" s="61"/>
      <c r="G313" s="271"/>
      <c r="H313" s="272"/>
      <c r="I313" s="73"/>
      <c r="J313" s="62"/>
      <c r="K313" s="59"/>
      <c r="L313" s="62"/>
      <c r="M313" s="72" t="str">
        <f t="shared" si="3"/>
        <v/>
      </c>
      <c r="N313" s="74"/>
      <c r="O313" s="75"/>
      <c r="P313" s="60"/>
    </row>
    <row r="314" spans="2:16" ht="15" customHeight="1" x14ac:dyDescent="0.3">
      <c r="B314" s="44"/>
      <c r="C314" s="61"/>
      <c r="D314" s="271"/>
      <c r="E314" s="272"/>
      <c r="F314" s="61"/>
      <c r="G314" s="271"/>
      <c r="H314" s="272"/>
      <c r="I314" s="73"/>
      <c r="J314" s="62"/>
      <c r="K314" s="59"/>
      <c r="L314" s="62"/>
      <c r="M314" s="72" t="str">
        <f t="shared" si="3"/>
        <v/>
      </c>
      <c r="N314" s="74"/>
      <c r="O314" s="75"/>
      <c r="P314" s="60"/>
    </row>
    <row r="315" spans="2:16" ht="15" customHeight="1" x14ac:dyDescent="0.3">
      <c r="B315" s="44"/>
      <c r="C315" s="61"/>
      <c r="D315" s="271"/>
      <c r="E315" s="272"/>
      <c r="F315" s="61"/>
      <c r="G315" s="271"/>
      <c r="H315" s="272"/>
      <c r="I315" s="73"/>
      <c r="J315" s="62"/>
      <c r="K315" s="59"/>
      <c r="L315" s="62"/>
      <c r="M315" s="72" t="str">
        <f t="shared" si="3"/>
        <v/>
      </c>
      <c r="N315" s="74"/>
      <c r="O315" s="75"/>
      <c r="P315" s="60"/>
    </row>
    <row r="316" spans="2:16" ht="15" customHeight="1" x14ac:dyDescent="0.3">
      <c r="B316" s="44"/>
      <c r="C316" s="61"/>
      <c r="D316" s="271"/>
      <c r="E316" s="272"/>
      <c r="F316" s="61"/>
      <c r="G316" s="271"/>
      <c r="H316" s="272"/>
      <c r="I316" s="73"/>
      <c r="J316" s="62"/>
      <c r="K316" s="59"/>
      <c r="L316" s="62"/>
      <c r="M316" s="72" t="str">
        <f t="shared" si="3"/>
        <v/>
      </c>
      <c r="N316" s="74"/>
      <c r="O316" s="75"/>
      <c r="P316" s="60"/>
    </row>
    <row r="317" spans="2:16" ht="15" customHeight="1" x14ac:dyDescent="0.3">
      <c r="B317" s="44"/>
      <c r="C317" s="61"/>
      <c r="D317" s="271"/>
      <c r="E317" s="272"/>
      <c r="F317" s="61"/>
      <c r="G317" s="271"/>
      <c r="H317" s="272"/>
      <c r="I317" s="73"/>
      <c r="J317" s="62"/>
      <c r="K317" s="59"/>
      <c r="L317" s="62"/>
      <c r="M317" s="72" t="str">
        <f t="shared" si="3"/>
        <v/>
      </c>
      <c r="N317" s="74"/>
      <c r="O317" s="75"/>
      <c r="P317" s="60"/>
    </row>
    <row r="318" spans="2:16" ht="15" customHeight="1" x14ac:dyDescent="0.3">
      <c r="B318" s="44"/>
      <c r="C318" s="61"/>
      <c r="D318" s="271"/>
      <c r="E318" s="272"/>
      <c r="F318" s="61"/>
      <c r="G318" s="271"/>
      <c r="H318" s="272"/>
      <c r="I318" s="73"/>
      <c r="J318" s="62"/>
      <c r="K318" s="59"/>
      <c r="L318" s="62"/>
      <c r="M318" s="72" t="str">
        <f t="shared" si="3"/>
        <v/>
      </c>
      <c r="N318" s="74"/>
      <c r="O318" s="75"/>
      <c r="P318" s="60"/>
    </row>
    <row r="319" spans="2:16" ht="15" customHeight="1" x14ac:dyDescent="0.3">
      <c r="B319" s="44"/>
      <c r="C319" s="61"/>
      <c r="D319" s="271"/>
      <c r="E319" s="272"/>
      <c r="F319" s="61"/>
      <c r="G319" s="271"/>
      <c r="H319" s="272"/>
      <c r="I319" s="73"/>
      <c r="J319" s="62"/>
      <c r="K319" s="59"/>
      <c r="L319" s="62"/>
      <c r="M319" s="72" t="str">
        <f t="shared" si="3"/>
        <v/>
      </c>
      <c r="N319" s="74"/>
      <c r="O319" s="75"/>
      <c r="P319" s="60"/>
    </row>
    <row r="320" spans="2:16" ht="15" customHeight="1" x14ac:dyDescent="0.3">
      <c r="B320" s="44"/>
      <c r="C320" s="61"/>
      <c r="D320" s="271"/>
      <c r="E320" s="272"/>
      <c r="F320" s="61"/>
      <c r="G320" s="271"/>
      <c r="H320" s="272"/>
      <c r="I320" s="73"/>
      <c r="J320" s="62"/>
      <c r="K320" s="59"/>
      <c r="L320" s="62"/>
      <c r="M320" s="72" t="str">
        <f t="shared" si="3"/>
        <v/>
      </c>
      <c r="N320" s="74"/>
      <c r="O320" s="75"/>
      <c r="P320" s="60"/>
    </row>
    <row r="321" spans="2:16" ht="15" customHeight="1" x14ac:dyDescent="0.3">
      <c r="B321" s="44"/>
      <c r="C321" s="61"/>
      <c r="D321" s="271"/>
      <c r="E321" s="272"/>
      <c r="F321" s="61"/>
      <c r="G321" s="271"/>
      <c r="H321" s="272"/>
      <c r="I321" s="73"/>
      <c r="J321" s="62"/>
      <c r="K321" s="59"/>
      <c r="L321" s="62"/>
      <c r="M321" s="72" t="str">
        <f t="shared" si="3"/>
        <v/>
      </c>
      <c r="N321" s="74"/>
      <c r="O321" s="75"/>
      <c r="P321" s="60"/>
    </row>
    <row r="322" spans="2:16" ht="15" customHeight="1" x14ac:dyDescent="0.3">
      <c r="B322" s="44"/>
      <c r="C322" s="61"/>
      <c r="D322" s="271"/>
      <c r="E322" s="272"/>
      <c r="F322" s="61"/>
      <c r="G322" s="271"/>
      <c r="H322" s="272"/>
      <c r="I322" s="73"/>
      <c r="J322" s="62"/>
      <c r="K322" s="59"/>
      <c r="L322" s="62"/>
      <c r="M322" s="72" t="str">
        <f t="shared" si="3"/>
        <v/>
      </c>
      <c r="N322" s="74"/>
      <c r="O322" s="75"/>
      <c r="P322" s="60"/>
    </row>
    <row r="323" spans="2:16" ht="15" customHeight="1" x14ac:dyDescent="0.3">
      <c r="B323" s="44"/>
      <c r="C323" s="61"/>
      <c r="D323" s="271"/>
      <c r="E323" s="272"/>
      <c r="F323" s="61"/>
      <c r="G323" s="271"/>
      <c r="H323" s="272"/>
      <c r="I323" s="73"/>
      <c r="J323" s="62"/>
      <c r="K323" s="59"/>
      <c r="L323" s="62"/>
      <c r="M323" s="72" t="str">
        <f t="shared" ref="M323:M386" si="4">IF(OR(K323="Jet-A",K323="Jet-A1",K323="TS-1",K323="No. 3 Jet"),3.16,IF(OR(K323="Jet-B",K323="AvGas"),3.1,""))</f>
        <v/>
      </c>
      <c r="N323" s="74"/>
      <c r="O323" s="75"/>
      <c r="P323" s="60"/>
    </row>
    <row r="324" spans="2:16" ht="15" customHeight="1" x14ac:dyDescent="0.3">
      <c r="B324" s="44"/>
      <c r="C324" s="61"/>
      <c r="D324" s="271"/>
      <c r="E324" s="272"/>
      <c r="F324" s="61"/>
      <c r="G324" s="271"/>
      <c r="H324" s="272"/>
      <c r="I324" s="73"/>
      <c r="J324" s="62"/>
      <c r="K324" s="59"/>
      <c r="L324" s="62"/>
      <c r="M324" s="72" t="str">
        <f t="shared" si="4"/>
        <v/>
      </c>
      <c r="N324" s="74"/>
      <c r="O324" s="75"/>
      <c r="P324" s="60"/>
    </row>
    <row r="325" spans="2:16" ht="15" customHeight="1" x14ac:dyDescent="0.3">
      <c r="B325" s="44"/>
      <c r="C325" s="61"/>
      <c r="D325" s="271"/>
      <c r="E325" s="272"/>
      <c r="F325" s="61"/>
      <c r="G325" s="271"/>
      <c r="H325" s="272"/>
      <c r="I325" s="73"/>
      <c r="J325" s="62"/>
      <c r="K325" s="59"/>
      <c r="L325" s="62"/>
      <c r="M325" s="72" t="str">
        <f t="shared" si="4"/>
        <v/>
      </c>
      <c r="N325" s="74"/>
      <c r="O325" s="75"/>
      <c r="P325" s="60"/>
    </row>
    <row r="326" spans="2:16" ht="15" customHeight="1" x14ac:dyDescent="0.3">
      <c r="B326" s="44"/>
      <c r="C326" s="61"/>
      <c r="D326" s="271"/>
      <c r="E326" s="272"/>
      <c r="F326" s="61"/>
      <c r="G326" s="271"/>
      <c r="H326" s="272"/>
      <c r="I326" s="73"/>
      <c r="J326" s="62"/>
      <c r="K326" s="59"/>
      <c r="L326" s="62"/>
      <c r="M326" s="72" t="str">
        <f t="shared" si="4"/>
        <v/>
      </c>
      <c r="N326" s="74"/>
      <c r="O326" s="75"/>
      <c r="P326" s="60"/>
    </row>
    <row r="327" spans="2:16" ht="15" customHeight="1" x14ac:dyDescent="0.3">
      <c r="B327" s="44"/>
      <c r="C327" s="61"/>
      <c r="D327" s="271"/>
      <c r="E327" s="272"/>
      <c r="F327" s="61"/>
      <c r="G327" s="271"/>
      <c r="H327" s="272"/>
      <c r="I327" s="73"/>
      <c r="J327" s="62"/>
      <c r="K327" s="59"/>
      <c r="L327" s="62"/>
      <c r="M327" s="72" t="str">
        <f t="shared" si="4"/>
        <v/>
      </c>
      <c r="N327" s="74"/>
      <c r="O327" s="75"/>
      <c r="P327" s="60"/>
    </row>
    <row r="328" spans="2:16" ht="15" customHeight="1" x14ac:dyDescent="0.3">
      <c r="B328" s="44"/>
      <c r="C328" s="61"/>
      <c r="D328" s="271"/>
      <c r="E328" s="272"/>
      <c r="F328" s="61"/>
      <c r="G328" s="271"/>
      <c r="H328" s="272"/>
      <c r="I328" s="73"/>
      <c r="J328" s="62"/>
      <c r="K328" s="59"/>
      <c r="L328" s="62"/>
      <c r="M328" s="72" t="str">
        <f t="shared" si="4"/>
        <v/>
      </c>
      <c r="N328" s="74"/>
      <c r="O328" s="75"/>
      <c r="P328" s="60"/>
    </row>
    <row r="329" spans="2:16" ht="15" customHeight="1" x14ac:dyDescent="0.3">
      <c r="B329" s="44"/>
      <c r="C329" s="61"/>
      <c r="D329" s="271"/>
      <c r="E329" s="272"/>
      <c r="F329" s="61"/>
      <c r="G329" s="271"/>
      <c r="H329" s="272"/>
      <c r="I329" s="73"/>
      <c r="J329" s="62"/>
      <c r="K329" s="59"/>
      <c r="L329" s="62"/>
      <c r="M329" s="72" t="str">
        <f t="shared" si="4"/>
        <v/>
      </c>
      <c r="N329" s="74"/>
      <c r="O329" s="75"/>
      <c r="P329" s="60"/>
    </row>
    <row r="330" spans="2:16" ht="15" customHeight="1" x14ac:dyDescent="0.3">
      <c r="B330" s="44"/>
      <c r="C330" s="61"/>
      <c r="D330" s="271"/>
      <c r="E330" s="272"/>
      <c r="F330" s="61"/>
      <c r="G330" s="271"/>
      <c r="H330" s="272"/>
      <c r="I330" s="73"/>
      <c r="J330" s="62"/>
      <c r="K330" s="59"/>
      <c r="L330" s="62"/>
      <c r="M330" s="72" t="str">
        <f t="shared" si="4"/>
        <v/>
      </c>
      <c r="N330" s="74"/>
      <c r="O330" s="75"/>
      <c r="P330" s="60"/>
    </row>
    <row r="331" spans="2:16" ht="15" customHeight="1" x14ac:dyDescent="0.3">
      <c r="B331" s="44"/>
      <c r="C331" s="61"/>
      <c r="D331" s="271"/>
      <c r="E331" s="272"/>
      <c r="F331" s="61"/>
      <c r="G331" s="271"/>
      <c r="H331" s="272"/>
      <c r="I331" s="73"/>
      <c r="J331" s="62"/>
      <c r="K331" s="59"/>
      <c r="L331" s="62"/>
      <c r="M331" s="72" t="str">
        <f t="shared" si="4"/>
        <v/>
      </c>
      <c r="N331" s="74"/>
      <c r="O331" s="75"/>
      <c r="P331" s="60"/>
    </row>
    <row r="332" spans="2:16" ht="15" customHeight="1" x14ac:dyDescent="0.3">
      <c r="B332" s="44"/>
      <c r="C332" s="61"/>
      <c r="D332" s="271"/>
      <c r="E332" s="272"/>
      <c r="F332" s="61"/>
      <c r="G332" s="271"/>
      <c r="H332" s="272"/>
      <c r="I332" s="73"/>
      <c r="J332" s="62"/>
      <c r="K332" s="59"/>
      <c r="L332" s="62"/>
      <c r="M332" s="72" t="str">
        <f t="shared" si="4"/>
        <v/>
      </c>
      <c r="N332" s="74"/>
      <c r="O332" s="75"/>
      <c r="P332" s="60"/>
    </row>
    <row r="333" spans="2:16" ht="15" customHeight="1" x14ac:dyDescent="0.3">
      <c r="B333" s="44"/>
      <c r="C333" s="61"/>
      <c r="D333" s="271"/>
      <c r="E333" s="272"/>
      <c r="F333" s="61"/>
      <c r="G333" s="271"/>
      <c r="H333" s="272"/>
      <c r="I333" s="73"/>
      <c r="J333" s="62"/>
      <c r="K333" s="59"/>
      <c r="L333" s="62"/>
      <c r="M333" s="72" t="str">
        <f t="shared" si="4"/>
        <v/>
      </c>
      <c r="N333" s="74"/>
      <c r="O333" s="75"/>
      <c r="P333" s="60"/>
    </row>
    <row r="334" spans="2:16" ht="15" customHeight="1" x14ac:dyDescent="0.3">
      <c r="B334" s="44"/>
      <c r="C334" s="61"/>
      <c r="D334" s="271"/>
      <c r="E334" s="272"/>
      <c r="F334" s="61"/>
      <c r="G334" s="271"/>
      <c r="H334" s="272"/>
      <c r="I334" s="73"/>
      <c r="J334" s="62"/>
      <c r="K334" s="59"/>
      <c r="L334" s="62"/>
      <c r="M334" s="72" t="str">
        <f t="shared" si="4"/>
        <v/>
      </c>
      <c r="N334" s="74"/>
      <c r="O334" s="75"/>
      <c r="P334" s="60"/>
    </row>
    <row r="335" spans="2:16" ht="15" customHeight="1" x14ac:dyDescent="0.3">
      <c r="B335" s="44"/>
      <c r="C335" s="61"/>
      <c r="D335" s="271"/>
      <c r="E335" s="272"/>
      <c r="F335" s="61"/>
      <c r="G335" s="271"/>
      <c r="H335" s="272"/>
      <c r="I335" s="73"/>
      <c r="J335" s="62"/>
      <c r="K335" s="59"/>
      <c r="L335" s="62"/>
      <c r="M335" s="72" t="str">
        <f t="shared" si="4"/>
        <v/>
      </c>
      <c r="N335" s="74"/>
      <c r="O335" s="75"/>
      <c r="P335" s="60"/>
    </row>
    <row r="336" spans="2:16" ht="15" customHeight="1" x14ac:dyDescent="0.3">
      <c r="B336" s="44"/>
      <c r="C336" s="61"/>
      <c r="D336" s="271"/>
      <c r="E336" s="272"/>
      <c r="F336" s="61"/>
      <c r="G336" s="271"/>
      <c r="H336" s="272"/>
      <c r="I336" s="73"/>
      <c r="J336" s="62"/>
      <c r="K336" s="59"/>
      <c r="L336" s="62"/>
      <c r="M336" s="72" t="str">
        <f t="shared" si="4"/>
        <v/>
      </c>
      <c r="N336" s="74"/>
      <c r="O336" s="75"/>
      <c r="P336" s="60"/>
    </row>
    <row r="337" spans="2:16" ht="15" customHeight="1" x14ac:dyDescent="0.3">
      <c r="B337" s="44"/>
      <c r="C337" s="61"/>
      <c r="D337" s="271"/>
      <c r="E337" s="272"/>
      <c r="F337" s="61"/>
      <c r="G337" s="271"/>
      <c r="H337" s="272"/>
      <c r="I337" s="73"/>
      <c r="J337" s="62"/>
      <c r="K337" s="59"/>
      <c r="L337" s="62"/>
      <c r="M337" s="72" t="str">
        <f t="shared" si="4"/>
        <v/>
      </c>
      <c r="N337" s="74"/>
      <c r="O337" s="75"/>
      <c r="P337" s="60"/>
    </row>
    <row r="338" spans="2:16" ht="15" customHeight="1" x14ac:dyDescent="0.3">
      <c r="B338" s="44"/>
      <c r="C338" s="61"/>
      <c r="D338" s="271"/>
      <c r="E338" s="272"/>
      <c r="F338" s="61"/>
      <c r="G338" s="271"/>
      <c r="H338" s="272"/>
      <c r="I338" s="73"/>
      <c r="J338" s="62"/>
      <c r="K338" s="59"/>
      <c r="L338" s="62"/>
      <c r="M338" s="72" t="str">
        <f t="shared" si="4"/>
        <v/>
      </c>
      <c r="N338" s="74"/>
      <c r="O338" s="75"/>
      <c r="P338" s="60"/>
    </row>
    <row r="339" spans="2:16" ht="15" customHeight="1" x14ac:dyDescent="0.3">
      <c r="B339" s="44"/>
      <c r="C339" s="61"/>
      <c r="D339" s="271"/>
      <c r="E339" s="272"/>
      <c r="F339" s="61"/>
      <c r="G339" s="271"/>
      <c r="H339" s="272"/>
      <c r="I339" s="73"/>
      <c r="J339" s="62"/>
      <c r="K339" s="59"/>
      <c r="L339" s="62"/>
      <c r="M339" s="72" t="str">
        <f t="shared" si="4"/>
        <v/>
      </c>
      <c r="N339" s="74"/>
      <c r="O339" s="75"/>
      <c r="P339" s="60"/>
    </row>
    <row r="340" spans="2:16" ht="15" customHeight="1" x14ac:dyDescent="0.3">
      <c r="B340" s="44"/>
      <c r="C340" s="61"/>
      <c r="D340" s="271"/>
      <c r="E340" s="272"/>
      <c r="F340" s="61"/>
      <c r="G340" s="271"/>
      <c r="H340" s="272"/>
      <c r="I340" s="73"/>
      <c r="J340" s="62"/>
      <c r="K340" s="59"/>
      <c r="L340" s="62"/>
      <c r="M340" s="72" t="str">
        <f t="shared" si="4"/>
        <v/>
      </c>
      <c r="N340" s="74"/>
      <c r="O340" s="75"/>
      <c r="P340" s="60"/>
    </row>
    <row r="341" spans="2:16" ht="15" customHeight="1" x14ac:dyDescent="0.3">
      <c r="B341" s="44"/>
      <c r="C341" s="61"/>
      <c r="D341" s="271"/>
      <c r="E341" s="272"/>
      <c r="F341" s="61"/>
      <c r="G341" s="271"/>
      <c r="H341" s="272"/>
      <c r="I341" s="73"/>
      <c r="J341" s="62"/>
      <c r="K341" s="59"/>
      <c r="L341" s="62"/>
      <c r="M341" s="72" t="str">
        <f t="shared" si="4"/>
        <v/>
      </c>
      <c r="N341" s="74"/>
      <c r="O341" s="75"/>
      <c r="P341" s="60"/>
    </row>
    <row r="342" spans="2:16" ht="15" customHeight="1" x14ac:dyDescent="0.3">
      <c r="B342" s="44"/>
      <c r="C342" s="61"/>
      <c r="D342" s="271"/>
      <c r="E342" s="272"/>
      <c r="F342" s="61"/>
      <c r="G342" s="271"/>
      <c r="H342" s="272"/>
      <c r="I342" s="73"/>
      <c r="J342" s="62"/>
      <c r="K342" s="59"/>
      <c r="L342" s="62"/>
      <c r="M342" s="72" t="str">
        <f t="shared" si="4"/>
        <v/>
      </c>
      <c r="N342" s="74"/>
      <c r="O342" s="75"/>
      <c r="P342" s="60"/>
    </row>
    <row r="343" spans="2:16" ht="15" customHeight="1" x14ac:dyDescent="0.3">
      <c r="B343" s="44"/>
      <c r="C343" s="61"/>
      <c r="D343" s="271"/>
      <c r="E343" s="272"/>
      <c r="F343" s="61"/>
      <c r="G343" s="271"/>
      <c r="H343" s="272"/>
      <c r="I343" s="73"/>
      <c r="J343" s="62"/>
      <c r="K343" s="59"/>
      <c r="L343" s="62"/>
      <c r="M343" s="72" t="str">
        <f t="shared" si="4"/>
        <v/>
      </c>
      <c r="N343" s="74"/>
      <c r="O343" s="75"/>
      <c r="P343" s="60"/>
    </row>
    <row r="344" spans="2:16" ht="15" customHeight="1" x14ac:dyDescent="0.3">
      <c r="B344" s="44"/>
      <c r="C344" s="61"/>
      <c r="D344" s="271"/>
      <c r="E344" s="272"/>
      <c r="F344" s="61"/>
      <c r="G344" s="271"/>
      <c r="H344" s="272"/>
      <c r="I344" s="73"/>
      <c r="J344" s="62"/>
      <c r="K344" s="59"/>
      <c r="L344" s="62"/>
      <c r="M344" s="72" t="str">
        <f t="shared" si="4"/>
        <v/>
      </c>
      <c r="N344" s="74"/>
      <c r="O344" s="75"/>
      <c r="P344" s="60"/>
    </row>
    <row r="345" spans="2:16" ht="15" customHeight="1" x14ac:dyDescent="0.3">
      <c r="B345" s="44"/>
      <c r="C345" s="61"/>
      <c r="D345" s="271"/>
      <c r="E345" s="272"/>
      <c r="F345" s="61"/>
      <c r="G345" s="271"/>
      <c r="H345" s="272"/>
      <c r="I345" s="73"/>
      <c r="J345" s="62"/>
      <c r="K345" s="59"/>
      <c r="L345" s="62"/>
      <c r="M345" s="72" t="str">
        <f t="shared" si="4"/>
        <v/>
      </c>
      <c r="N345" s="74"/>
      <c r="O345" s="75"/>
      <c r="P345" s="60"/>
    </row>
    <row r="346" spans="2:16" ht="15" customHeight="1" x14ac:dyDescent="0.3">
      <c r="B346" s="44"/>
      <c r="C346" s="61"/>
      <c r="D346" s="271"/>
      <c r="E346" s="272"/>
      <c r="F346" s="61"/>
      <c r="G346" s="271"/>
      <c r="H346" s="272"/>
      <c r="I346" s="73"/>
      <c r="J346" s="62"/>
      <c r="K346" s="59"/>
      <c r="L346" s="62"/>
      <c r="M346" s="72" t="str">
        <f t="shared" si="4"/>
        <v/>
      </c>
      <c r="N346" s="74"/>
      <c r="O346" s="75"/>
      <c r="P346" s="60"/>
    </row>
    <row r="347" spans="2:16" ht="15" customHeight="1" x14ac:dyDescent="0.3">
      <c r="B347" s="44"/>
      <c r="C347" s="61"/>
      <c r="D347" s="271"/>
      <c r="E347" s="272"/>
      <c r="F347" s="61"/>
      <c r="G347" s="271"/>
      <c r="H347" s="272"/>
      <c r="I347" s="73"/>
      <c r="J347" s="62"/>
      <c r="K347" s="59"/>
      <c r="L347" s="62"/>
      <c r="M347" s="72" t="str">
        <f t="shared" si="4"/>
        <v/>
      </c>
      <c r="N347" s="74"/>
      <c r="O347" s="75"/>
      <c r="P347" s="60"/>
    </row>
    <row r="348" spans="2:16" ht="15" customHeight="1" x14ac:dyDescent="0.3">
      <c r="B348" s="44"/>
      <c r="C348" s="61"/>
      <c r="D348" s="271"/>
      <c r="E348" s="272"/>
      <c r="F348" s="61"/>
      <c r="G348" s="271"/>
      <c r="H348" s="272"/>
      <c r="I348" s="73"/>
      <c r="J348" s="62"/>
      <c r="K348" s="59"/>
      <c r="L348" s="62"/>
      <c r="M348" s="72" t="str">
        <f t="shared" si="4"/>
        <v/>
      </c>
      <c r="N348" s="74"/>
      <c r="O348" s="75"/>
      <c r="P348" s="60"/>
    </row>
    <row r="349" spans="2:16" ht="15" customHeight="1" x14ac:dyDescent="0.3">
      <c r="B349" s="44"/>
      <c r="C349" s="61"/>
      <c r="D349" s="271"/>
      <c r="E349" s="272"/>
      <c r="F349" s="61"/>
      <c r="G349" s="271"/>
      <c r="H349" s="272"/>
      <c r="I349" s="73"/>
      <c r="J349" s="62"/>
      <c r="K349" s="59"/>
      <c r="L349" s="62"/>
      <c r="M349" s="72" t="str">
        <f t="shared" si="4"/>
        <v/>
      </c>
      <c r="N349" s="74"/>
      <c r="O349" s="75"/>
      <c r="P349" s="60"/>
    </row>
    <row r="350" spans="2:16" ht="15" customHeight="1" x14ac:dyDescent="0.3">
      <c r="B350" s="44"/>
      <c r="C350" s="61"/>
      <c r="D350" s="271"/>
      <c r="E350" s="272"/>
      <c r="F350" s="61"/>
      <c r="G350" s="271"/>
      <c r="H350" s="272"/>
      <c r="I350" s="73"/>
      <c r="J350" s="62"/>
      <c r="K350" s="59"/>
      <c r="L350" s="62"/>
      <c r="M350" s="72" t="str">
        <f t="shared" si="4"/>
        <v/>
      </c>
      <c r="N350" s="74"/>
      <c r="O350" s="75"/>
      <c r="P350" s="60"/>
    </row>
    <row r="351" spans="2:16" ht="15" customHeight="1" x14ac:dyDescent="0.3">
      <c r="B351" s="44"/>
      <c r="C351" s="61"/>
      <c r="D351" s="271"/>
      <c r="E351" s="272"/>
      <c r="F351" s="61"/>
      <c r="G351" s="271"/>
      <c r="H351" s="272"/>
      <c r="I351" s="73"/>
      <c r="J351" s="62"/>
      <c r="K351" s="59"/>
      <c r="L351" s="62"/>
      <c r="M351" s="72" t="str">
        <f t="shared" si="4"/>
        <v/>
      </c>
      <c r="N351" s="74"/>
      <c r="O351" s="75"/>
      <c r="P351" s="60"/>
    </row>
    <row r="352" spans="2:16" ht="15" customHeight="1" x14ac:dyDescent="0.3">
      <c r="B352" s="44"/>
      <c r="C352" s="61"/>
      <c r="D352" s="271"/>
      <c r="E352" s="272"/>
      <c r="F352" s="61"/>
      <c r="G352" s="271"/>
      <c r="H352" s="272"/>
      <c r="I352" s="73"/>
      <c r="J352" s="62"/>
      <c r="K352" s="59"/>
      <c r="L352" s="62"/>
      <c r="M352" s="72" t="str">
        <f t="shared" si="4"/>
        <v/>
      </c>
      <c r="N352" s="74"/>
      <c r="O352" s="75"/>
      <c r="P352" s="60"/>
    </row>
    <row r="353" spans="2:16" ht="15" customHeight="1" x14ac:dyDescent="0.3">
      <c r="B353" s="44"/>
      <c r="C353" s="61"/>
      <c r="D353" s="271"/>
      <c r="E353" s="272"/>
      <c r="F353" s="61"/>
      <c r="G353" s="271"/>
      <c r="H353" s="272"/>
      <c r="I353" s="73"/>
      <c r="J353" s="62"/>
      <c r="K353" s="59"/>
      <c r="L353" s="62"/>
      <c r="M353" s="72" t="str">
        <f t="shared" si="4"/>
        <v/>
      </c>
      <c r="N353" s="74"/>
      <c r="O353" s="75"/>
      <c r="P353" s="60"/>
    </row>
    <row r="354" spans="2:16" ht="15" customHeight="1" x14ac:dyDescent="0.3">
      <c r="B354" s="44"/>
      <c r="C354" s="61"/>
      <c r="D354" s="271"/>
      <c r="E354" s="272"/>
      <c r="F354" s="61"/>
      <c r="G354" s="271"/>
      <c r="H354" s="272"/>
      <c r="I354" s="73"/>
      <c r="J354" s="62"/>
      <c r="K354" s="59"/>
      <c r="L354" s="62"/>
      <c r="M354" s="72" t="str">
        <f t="shared" si="4"/>
        <v/>
      </c>
      <c r="N354" s="74"/>
      <c r="O354" s="75"/>
      <c r="P354" s="60"/>
    </row>
    <row r="355" spans="2:16" ht="15" customHeight="1" x14ac:dyDescent="0.3">
      <c r="B355" s="44"/>
      <c r="C355" s="61"/>
      <c r="D355" s="271"/>
      <c r="E355" s="272"/>
      <c r="F355" s="61"/>
      <c r="G355" s="271"/>
      <c r="H355" s="272"/>
      <c r="I355" s="73"/>
      <c r="J355" s="62"/>
      <c r="K355" s="59"/>
      <c r="L355" s="62"/>
      <c r="M355" s="72" t="str">
        <f t="shared" si="4"/>
        <v/>
      </c>
      <c r="N355" s="74"/>
      <c r="O355" s="75"/>
      <c r="P355" s="60"/>
    </row>
    <row r="356" spans="2:16" ht="15" customHeight="1" x14ac:dyDescent="0.3">
      <c r="B356" s="44"/>
      <c r="C356" s="61"/>
      <c r="D356" s="271"/>
      <c r="E356" s="272"/>
      <c r="F356" s="61"/>
      <c r="G356" s="271"/>
      <c r="H356" s="272"/>
      <c r="I356" s="73"/>
      <c r="J356" s="62"/>
      <c r="K356" s="59"/>
      <c r="L356" s="62"/>
      <c r="M356" s="72" t="str">
        <f t="shared" si="4"/>
        <v/>
      </c>
      <c r="N356" s="74"/>
      <c r="O356" s="75"/>
      <c r="P356" s="60"/>
    </row>
    <row r="357" spans="2:16" ht="15" customHeight="1" x14ac:dyDescent="0.3">
      <c r="B357" s="44"/>
      <c r="C357" s="61"/>
      <c r="D357" s="271"/>
      <c r="E357" s="272"/>
      <c r="F357" s="61"/>
      <c r="G357" s="271"/>
      <c r="H357" s="272"/>
      <c r="I357" s="73"/>
      <c r="J357" s="62"/>
      <c r="K357" s="59"/>
      <c r="L357" s="62"/>
      <c r="M357" s="72" t="str">
        <f t="shared" si="4"/>
        <v/>
      </c>
      <c r="N357" s="74"/>
      <c r="O357" s="75"/>
      <c r="P357" s="60"/>
    </row>
    <row r="358" spans="2:16" ht="15" customHeight="1" x14ac:dyDescent="0.3">
      <c r="B358" s="44"/>
      <c r="C358" s="61"/>
      <c r="D358" s="271"/>
      <c r="E358" s="272"/>
      <c r="F358" s="61"/>
      <c r="G358" s="271"/>
      <c r="H358" s="272"/>
      <c r="I358" s="73"/>
      <c r="J358" s="62"/>
      <c r="K358" s="59"/>
      <c r="L358" s="62"/>
      <c r="M358" s="72" t="str">
        <f t="shared" si="4"/>
        <v/>
      </c>
      <c r="N358" s="74"/>
      <c r="O358" s="75"/>
      <c r="P358" s="60"/>
    </row>
    <row r="359" spans="2:16" ht="15" customHeight="1" x14ac:dyDescent="0.3">
      <c r="B359" s="44"/>
      <c r="C359" s="61"/>
      <c r="D359" s="271"/>
      <c r="E359" s="272"/>
      <c r="F359" s="61"/>
      <c r="G359" s="271"/>
      <c r="H359" s="272"/>
      <c r="I359" s="73"/>
      <c r="J359" s="62"/>
      <c r="K359" s="59"/>
      <c r="L359" s="62"/>
      <c r="M359" s="72" t="str">
        <f t="shared" si="4"/>
        <v/>
      </c>
      <c r="N359" s="74"/>
      <c r="O359" s="75"/>
      <c r="P359" s="60"/>
    </row>
    <row r="360" spans="2:16" ht="15" customHeight="1" x14ac:dyDescent="0.3">
      <c r="B360" s="44"/>
      <c r="C360" s="61"/>
      <c r="D360" s="271"/>
      <c r="E360" s="272"/>
      <c r="F360" s="61"/>
      <c r="G360" s="271"/>
      <c r="H360" s="272"/>
      <c r="I360" s="73"/>
      <c r="J360" s="62"/>
      <c r="K360" s="59"/>
      <c r="L360" s="62"/>
      <c r="M360" s="72" t="str">
        <f t="shared" si="4"/>
        <v/>
      </c>
      <c r="N360" s="74"/>
      <c r="O360" s="75"/>
      <c r="P360" s="60"/>
    </row>
    <row r="361" spans="2:16" ht="15" customHeight="1" x14ac:dyDescent="0.3">
      <c r="B361" s="44"/>
      <c r="C361" s="61"/>
      <c r="D361" s="271"/>
      <c r="E361" s="272"/>
      <c r="F361" s="61"/>
      <c r="G361" s="271"/>
      <c r="H361" s="272"/>
      <c r="I361" s="73"/>
      <c r="J361" s="62"/>
      <c r="K361" s="59"/>
      <c r="L361" s="62"/>
      <c r="M361" s="72" t="str">
        <f t="shared" si="4"/>
        <v/>
      </c>
      <c r="N361" s="74"/>
      <c r="O361" s="75"/>
      <c r="P361" s="60"/>
    </row>
    <row r="362" spans="2:16" ht="15" customHeight="1" x14ac:dyDescent="0.3">
      <c r="B362" s="44"/>
      <c r="C362" s="61"/>
      <c r="D362" s="271"/>
      <c r="E362" s="272"/>
      <c r="F362" s="61"/>
      <c r="G362" s="271"/>
      <c r="H362" s="272"/>
      <c r="I362" s="73"/>
      <c r="J362" s="62"/>
      <c r="K362" s="59"/>
      <c r="L362" s="62"/>
      <c r="M362" s="72" t="str">
        <f t="shared" si="4"/>
        <v/>
      </c>
      <c r="N362" s="74"/>
      <c r="O362" s="75"/>
      <c r="P362" s="60"/>
    </row>
    <row r="363" spans="2:16" ht="15" customHeight="1" x14ac:dyDescent="0.3">
      <c r="B363" s="44"/>
      <c r="C363" s="61"/>
      <c r="D363" s="271"/>
      <c r="E363" s="272"/>
      <c r="F363" s="61"/>
      <c r="G363" s="271"/>
      <c r="H363" s="272"/>
      <c r="I363" s="73"/>
      <c r="J363" s="62"/>
      <c r="K363" s="59"/>
      <c r="L363" s="62"/>
      <c r="M363" s="72" t="str">
        <f t="shared" si="4"/>
        <v/>
      </c>
      <c r="N363" s="74"/>
      <c r="O363" s="75"/>
      <c r="P363" s="60"/>
    </row>
    <row r="364" spans="2:16" ht="15" customHeight="1" x14ac:dyDescent="0.3">
      <c r="B364" s="44"/>
      <c r="C364" s="61"/>
      <c r="D364" s="271"/>
      <c r="E364" s="272"/>
      <c r="F364" s="61"/>
      <c r="G364" s="271"/>
      <c r="H364" s="272"/>
      <c r="I364" s="73"/>
      <c r="J364" s="62"/>
      <c r="K364" s="59"/>
      <c r="L364" s="62"/>
      <c r="M364" s="72" t="str">
        <f t="shared" si="4"/>
        <v/>
      </c>
      <c r="N364" s="74"/>
      <c r="O364" s="75"/>
      <c r="P364" s="60"/>
    </row>
    <row r="365" spans="2:16" ht="15" customHeight="1" x14ac:dyDescent="0.3">
      <c r="B365" s="44"/>
      <c r="C365" s="61"/>
      <c r="D365" s="271"/>
      <c r="E365" s="272"/>
      <c r="F365" s="61"/>
      <c r="G365" s="271"/>
      <c r="H365" s="272"/>
      <c r="I365" s="73"/>
      <c r="J365" s="62"/>
      <c r="K365" s="59"/>
      <c r="L365" s="62"/>
      <c r="M365" s="72" t="str">
        <f t="shared" si="4"/>
        <v/>
      </c>
      <c r="N365" s="74"/>
      <c r="O365" s="75"/>
      <c r="P365" s="60"/>
    </row>
    <row r="366" spans="2:16" ht="15" customHeight="1" x14ac:dyDescent="0.3">
      <c r="B366" s="44"/>
      <c r="C366" s="61"/>
      <c r="D366" s="271"/>
      <c r="E366" s="272"/>
      <c r="F366" s="61"/>
      <c r="G366" s="271"/>
      <c r="H366" s="272"/>
      <c r="I366" s="73"/>
      <c r="J366" s="62"/>
      <c r="K366" s="59"/>
      <c r="L366" s="62"/>
      <c r="M366" s="72" t="str">
        <f t="shared" si="4"/>
        <v/>
      </c>
      <c r="N366" s="74"/>
      <c r="O366" s="75"/>
      <c r="P366" s="60"/>
    </row>
    <row r="367" spans="2:16" ht="15" customHeight="1" x14ac:dyDescent="0.3">
      <c r="B367" s="44"/>
      <c r="C367" s="61"/>
      <c r="D367" s="271"/>
      <c r="E367" s="272"/>
      <c r="F367" s="61"/>
      <c r="G367" s="271"/>
      <c r="H367" s="272"/>
      <c r="I367" s="73"/>
      <c r="J367" s="62"/>
      <c r="K367" s="59"/>
      <c r="L367" s="62"/>
      <c r="M367" s="72" t="str">
        <f t="shared" si="4"/>
        <v/>
      </c>
      <c r="N367" s="74"/>
      <c r="O367" s="75"/>
      <c r="P367" s="60"/>
    </row>
    <row r="368" spans="2:16" ht="15" customHeight="1" x14ac:dyDescent="0.3">
      <c r="B368" s="44"/>
      <c r="C368" s="61"/>
      <c r="D368" s="271"/>
      <c r="E368" s="272"/>
      <c r="F368" s="61"/>
      <c r="G368" s="271"/>
      <c r="H368" s="272"/>
      <c r="I368" s="73"/>
      <c r="J368" s="62"/>
      <c r="K368" s="59"/>
      <c r="L368" s="62"/>
      <c r="M368" s="72" t="str">
        <f t="shared" si="4"/>
        <v/>
      </c>
      <c r="N368" s="74"/>
      <c r="O368" s="75"/>
      <c r="P368" s="60"/>
    </row>
    <row r="369" spans="2:16" ht="15" customHeight="1" x14ac:dyDescent="0.3">
      <c r="B369" s="44"/>
      <c r="C369" s="61"/>
      <c r="D369" s="271"/>
      <c r="E369" s="272"/>
      <c r="F369" s="61"/>
      <c r="G369" s="271"/>
      <c r="H369" s="272"/>
      <c r="I369" s="73"/>
      <c r="J369" s="62"/>
      <c r="K369" s="59"/>
      <c r="L369" s="62"/>
      <c r="M369" s="72" t="str">
        <f t="shared" si="4"/>
        <v/>
      </c>
      <c r="N369" s="74"/>
      <c r="O369" s="75"/>
      <c r="P369" s="60"/>
    </row>
    <row r="370" spans="2:16" ht="15" customHeight="1" x14ac:dyDescent="0.3">
      <c r="B370" s="44"/>
      <c r="C370" s="61"/>
      <c r="D370" s="271"/>
      <c r="E370" s="272"/>
      <c r="F370" s="61"/>
      <c r="G370" s="271"/>
      <c r="H370" s="272"/>
      <c r="I370" s="73"/>
      <c r="J370" s="62"/>
      <c r="K370" s="59"/>
      <c r="L370" s="62"/>
      <c r="M370" s="72" t="str">
        <f t="shared" si="4"/>
        <v/>
      </c>
      <c r="N370" s="74"/>
      <c r="O370" s="75"/>
      <c r="P370" s="60"/>
    </row>
    <row r="371" spans="2:16" ht="15" customHeight="1" x14ac:dyDescent="0.3">
      <c r="B371" s="44"/>
      <c r="C371" s="61"/>
      <c r="D371" s="271"/>
      <c r="E371" s="272"/>
      <c r="F371" s="61"/>
      <c r="G371" s="271"/>
      <c r="H371" s="272"/>
      <c r="I371" s="73"/>
      <c r="J371" s="62"/>
      <c r="K371" s="59"/>
      <c r="L371" s="62"/>
      <c r="M371" s="72" t="str">
        <f t="shared" si="4"/>
        <v/>
      </c>
      <c r="N371" s="74"/>
      <c r="O371" s="75"/>
      <c r="P371" s="60"/>
    </row>
    <row r="372" spans="2:16" ht="15" customHeight="1" x14ac:dyDescent="0.3">
      <c r="B372" s="44"/>
      <c r="C372" s="61"/>
      <c r="D372" s="271"/>
      <c r="E372" s="272"/>
      <c r="F372" s="61"/>
      <c r="G372" s="271"/>
      <c r="H372" s="272"/>
      <c r="I372" s="73"/>
      <c r="J372" s="62"/>
      <c r="K372" s="59"/>
      <c r="L372" s="62"/>
      <c r="M372" s="72" t="str">
        <f t="shared" si="4"/>
        <v/>
      </c>
      <c r="N372" s="74"/>
      <c r="O372" s="75"/>
      <c r="P372" s="60"/>
    </row>
    <row r="373" spans="2:16" ht="15" customHeight="1" x14ac:dyDescent="0.3">
      <c r="B373" s="44"/>
      <c r="C373" s="61"/>
      <c r="D373" s="271"/>
      <c r="E373" s="272"/>
      <c r="F373" s="61"/>
      <c r="G373" s="271"/>
      <c r="H373" s="272"/>
      <c r="I373" s="73"/>
      <c r="J373" s="62"/>
      <c r="K373" s="59"/>
      <c r="L373" s="62"/>
      <c r="M373" s="72" t="str">
        <f t="shared" si="4"/>
        <v/>
      </c>
      <c r="N373" s="74"/>
      <c r="O373" s="75"/>
      <c r="P373" s="60"/>
    </row>
    <row r="374" spans="2:16" ht="15" customHeight="1" x14ac:dyDescent="0.3">
      <c r="B374" s="44"/>
      <c r="C374" s="61"/>
      <c r="D374" s="271"/>
      <c r="E374" s="272"/>
      <c r="F374" s="61"/>
      <c r="G374" s="271"/>
      <c r="H374" s="272"/>
      <c r="I374" s="73"/>
      <c r="J374" s="62"/>
      <c r="K374" s="59"/>
      <c r="L374" s="62"/>
      <c r="M374" s="72" t="str">
        <f t="shared" si="4"/>
        <v/>
      </c>
      <c r="N374" s="74"/>
      <c r="O374" s="75"/>
      <c r="P374" s="60"/>
    </row>
    <row r="375" spans="2:16" ht="15" customHeight="1" x14ac:dyDescent="0.3">
      <c r="B375" s="44"/>
      <c r="C375" s="61"/>
      <c r="D375" s="271"/>
      <c r="E375" s="272"/>
      <c r="F375" s="61"/>
      <c r="G375" s="271"/>
      <c r="H375" s="272"/>
      <c r="I375" s="73"/>
      <c r="J375" s="62"/>
      <c r="K375" s="59"/>
      <c r="L375" s="62"/>
      <c r="M375" s="72" t="str">
        <f t="shared" si="4"/>
        <v/>
      </c>
      <c r="N375" s="74"/>
      <c r="O375" s="75"/>
      <c r="P375" s="60"/>
    </row>
    <row r="376" spans="2:16" ht="15" customHeight="1" x14ac:dyDescent="0.3">
      <c r="B376" s="44"/>
      <c r="C376" s="61"/>
      <c r="D376" s="271"/>
      <c r="E376" s="272"/>
      <c r="F376" s="61"/>
      <c r="G376" s="271"/>
      <c r="H376" s="272"/>
      <c r="I376" s="73"/>
      <c r="J376" s="62"/>
      <c r="K376" s="59"/>
      <c r="L376" s="62"/>
      <c r="M376" s="72" t="str">
        <f t="shared" si="4"/>
        <v/>
      </c>
      <c r="N376" s="74"/>
      <c r="O376" s="75"/>
      <c r="P376" s="60"/>
    </row>
    <row r="377" spans="2:16" ht="15" customHeight="1" x14ac:dyDescent="0.3">
      <c r="B377" s="44"/>
      <c r="C377" s="61"/>
      <c r="D377" s="271"/>
      <c r="E377" s="272"/>
      <c r="F377" s="61"/>
      <c r="G377" s="271"/>
      <c r="H377" s="272"/>
      <c r="I377" s="73"/>
      <c r="J377" s="62"/>
      <c r="K377" s="59"/>
      <c r="L377" s="62"/>
      <c r="M377" s="72" t="str">
        <f t="shared" si="4"/>
        <v/>
      </c>
      <c r="N377" s="74"/>
      <c r="O377" s="75"/>
      <c r="P377" s="60"/>
    </row>
    <row r="378" spans="2:16" ht="15" customHeight="1" x14ac:dyDescent="0.3">
      <c r="B378" s="44"/>
      <c r="C378" s="61"/>
      <c r="D378" s="271"/>
      <c r="E378" s="272"/>
      <c r="F378" s="61"/>
      <c r="G378" s="271"/>
      <c r="H378" s="272"/>
      <c r="I378" s="73"/>
      <c r="J378" s="62"/>
      <c r="K378" s="59"/>
      <c r="L378" s="62"/>
      <c r="M378" s="72" t="str">
        <f t="shared" si="4"/>
        <v/>
      </c>
      <c r="N378" s="74"/>
      <c r="O378" s="75"/>
      <c r="P378" s="60"/>
    </row>
    <row r="379" spans="2:16" ht="15" customHeight="1" x14ac:dyDescent="0.3">
      <c r="B379" s="44"/>
      <c r="C379" s="61"/>
      <c r="D379" s="271"/>
      <c r="E379" s="272"/>
      <c r="F379" s="61"/>
      <c r="G379" s="271"/>
      <c r="H379" s="272"/>
      <c r="I379" s="73"/>
      <c r="J379" s="62"/>
      <c r="K379" s="59"/>
      <c r="L379" s="62"/>
      <c r="M379" s="72" t="str">
        <f t="shared" si="4"/>
        <v/>
      </c>
      <c r="N379" s="74"/>
      <c r="O379" s="75"/>
      <c r="P379" s="60"/>
    </row>
    <row r="380" spans="2:16" ht="15" customHeight="1" x14ac:dyDescent="0.3">
      <c r="B380" s="44"/>
      <c r="C380" s="61"/>
      <c r="D380" s="271"/>
      <c r="E380" s="272"/>
      <c r="F380" s="61"/>
      <c r="G380" s="271"/>
      <c r="H380" s="272"/>
      <c r="I380" s="73"/>
      <c r="J380" s="62"/>
      <c r="K380" s="59"/>
      <c r="L380" s="62"/>
      <c r="M380" s="72" t="str">
        <f t="shared" si="4"/>
        <v/>
      </c>
      <c r="N380" s="74"/>
      <c r="O380" s="75"/>
      <c r="P380" s="60"/>
    </row>
    <row r="381" spans="2:16" ht="15" customHeight="1" x14ac:dyDescent="0.3">
      <c r="B381" s="44"/>
      <c r="C381" s="61"/>
      <c r="D381" s="271"/>
      <c r="E381" s="272"/>
      <c r="F381" s="61"/>
      <c r="G381" s="271"/>
      <c r="H381" s="272"/>
      <c r="I381" s="73"/>
      <c r="J381" s="62"/>
      <c r="K381" s="59"/>
      <c r="L381" s="62"/>
      <c r="M381" s="72" t="str">
        <f t="shared" si="4"/>
        <v/>
      </c>
      <c r="N381" s="74"/>
      <c r="O381" s="75"/>
      <c r="P381" s="60"/>
    </row>
    <row r="382" spans="2:16" ht="15" customHeight="1" x14ac:dyDescent="0.3">
      <c r="B382" s="44"/>
      <c r="C382" s="61"/>
      <c r="D382" s="271"/>
      <c r="E382" s="272"/>
      <c r="F382" s="61"/>
      <c r="G382" s="271"/>
      <c r="H382" s="272"/>
      <c r="I382" s="73"/>
      <c r="J382" s="62"/>
      <c r="K382" s="59"/>
      <c r="L382" s="62"/>
      <c r="M382" s="72" t="str">
        <f t="shared" si="4"/>
        <v/>
      </c>
      <c r="N382" s="74"/>
      <c r="O382" s="75"/>
      <c r="P382" s="60"/>
    </row>
    <row r="383" spans="2:16" ht="15" customHeight="1" x14ac:dyDescent="0.3">
      <c r="B383" s="44"/>
      <c r="C383" s="61"/>
      <c r="D383" s="271"/>
      <c r="E383" s="272"/>
      <c r="F383" s="61"/>
      <c r="G383" s="271"/>
      <c r="H383" s="272"/>
      <c r="I383" s="73"/>
      <c r="J383" s="62"/>
      <c r="K383" s="59"/>
      <c r="L383" s="62"/>
      <c r="M383" s="72" t="str">
        <f t="shared" si="4"/>
        <v/>
      </c>
      <c r="N383" s="74"/>
      <c r="O383" s="75"/>
      <c r="P383" s="60"/>
    </row>
    <row r="384" spans="2:16" ht="15" customHeight="1" x14ac:dyDescent="0.3">
      <c r="B384" s="44"/>
      <c r="C384" s="61"/>
      <c r="D384" s="271"/>
      <c r="E384" s="272"/>
      <c r="F384" s="61"/>
      <c r="G384" s="271"/>
      <c r="H384" s="272"/>
      <c r="I384" s="73"/>
      <c r="J384" s="62"/>
      <c r="K384" s="59"/>
      <c r="L384" s="62"/>
      <c r="M384" s="72" t="str">
        <f t="shared" si="4"/>
        <v/>
      </c>
      <c r="N384" s="74"/>
      <c r="O384" s="75"/>
      <c r="P384" s="60"/>
    </row>
    <row r="385" spans="2:16" ht="15" customHeight="1" x14ac:dyDescent="0.3">
      <c r="B385" s="44"/>
      <c r="C385" s="61"/>
      <c r="D385" s="271"/>
      <c r="E385" s="272"/>
      <c r="F385" s="61"/>
      <c r="G385" s="271"/>
      <c r="H385" s="272"/>
      <c r="I385" s="73"/>
      <c r="J385" s="62"/>
      <c r="K385" s="59"/>
      <c r="L385" s="62"/>
      <c r="M385" s="72" t="str">
        <f t="shared" si="4"/>
        <v/>
      </c>
      <c r="N385" s="74"/>
      <c r="O385" s="75"/>
      <c r="P385" s="60"/>
    </row>
    <row r="386" spans="2:16" ht="15" customHeight="1" x14ac:dyDescent="0.3">
      <c r="B386" s="44"/>
      <c r="C386" s="61"/>
      <c r="D386" s="271"/>
      <c r="E386" s="272"/>
      <c r="F386" s="61"/>
      <c r="G386" s="271"/>
      <c r="H386" s="272"/>
      <c r="I386" s="73"/>
      <c r="J386" s="62"/>
      <c r="K386" s="59"/>
      <c r="L386" s="62"/>
      <c r="M386" s="72" t="str">
        <f t="shared" si="4"/>
        <v/>
      </c>
      <c r="N386" s="74"/>
      <c r="O386" s="75"/>
      <c r="P386" s="60"/>
    </row>
    <row r="387" spans="2:16" ht="15" customHeight="1" x14ac:dyDescent="0.3">
      <c r="B387" s="44"/>
      <c r="C387" s="61"/>
      <c r="D387" s="271"/>
      <c r="E387" s="272"/>
      <c r="F387" s="61"/>
      <c r="G387" s="271"/>
      <c r="H387" s="272"/>
      <c r="I387" s="73"/>
      <c r="J387" s="62"/>
      <c r="K387" s="59"/>
      <c r="L387" s="62"/>
      <c r="M387" s="72" t="str">
        <f t="shared" ref="M387:M450" si="5">IF(OR(K387="Jet-A",K387="Jet-A1",K387="TS-1",K387="No. 3 Jet"),3.16,IF(OR(K387="Jet-B",K387="AvGas"),3.1,""))</f>
        <v/>
      </c>
      <c r="N387" s="74"/>
      <c r="O387" s="75"/>
      <c r="P387" s="60"/>
    </row>
    <row r="388" spans="2:16" ht="15" customHeight="1" x14ac:dyDescent="0.3">
      <c r="B388" s="44"/>
      <c r="C388" s="61"/>
      <c r="D388" s="271"/>
      <c r="E388" s="272"/>
      <c r="F388" s="61"/>
      <c r="G388" s="271"/>
      <c r="H388" s="272"/>
      <c r="I388" s="73"/>
      <c r="J388" s="62"/>
      <c r="K388" s="59"/>
      <c r="L388" s="62"/>
      <c r="M388" s="72" t="str">
        <f t="shared" si="5"/>
        <v/>
      </c>
      <c r="N388" s="74"/>
      <c r="O388" s="75"/>
      <c r="P388" s="60"/>
    </row>
    <row r="389" spans="2:16" ht="15" customHeight="1" x14ac:dyDescent="0.3">
      <c r="B389" s="44"/>
      <c r="C389" s="61"/>
      <c r="D389" s="271"/>
      <c r="E389" s="272"/>
      <c r="F389" s="61"/>
      <c r="G389" s="271"/>
      <c r="H389" s="272"/>
      <c r="I389" s="73"/>
      <c r="J389" s="62"/>
      <c r="K389" s="59"/>
      <c r="L389" s="62"/>
      <c r="M389" s="72" t="str">
        <f t="shared" si="5"/>
        <v/>
      </c>
      <c r="N389" s="74"/>
      <c r="O389" s="75"/>
      <c r="P389" s="60"/>
    </row>
    <row r="390" spans="2:16" ht="15" customHeight="1" x14ac:dyDescent="0.3">
      <c r="B390" s="44"/>
      <c r="C390" s="61"/>
      <c r="D390" s="271"/>
      <c r="E390" s="272"/>
      <c r="F390" s="61"/>
      <c r="G390" s="271"/>
      <c r="H390" s="272"/>
      <c r="I390" s="73"/>
      <c r="J390" s="62"/>
      <c r="K390" s="59"/>
      <c r="L390" s="62"/>
      <c r="M390" s="72" t="str">
        <f t="shared" si="5"/>
        <v/>
      </c>
      <c r="N390" s="74"/>
      <c r="O390" s="75"/>
      <c r="P390" s="60"/>
    </row>
    <row r="391" spans="2:16" ht="15" customHeight="1" x14ac:dyDescent="0.3">
      <c r="B391" s="44"/>
      <c r="C391" s="61"/>
      <c r="D391" s="271"/>
      <c r="E391" s="272"/>
      <c r="F391" s="61"/>
      <c r="G391" s="271"/>
      <c r="H391" s="272"/>
      <c r="I391" s="73"/>
      <c r="J391" s="62"/>
      <c r="K391" s="59"/>
      <c r="L391" s="62"/>
      <c r="M391" s="72" t="str">
        <f t="shared" si="5"/>
        <v/>
      </c>
      <c r="N391" s="74"/>
      <c r="O391" s="75"/>
      <c r="P391" s="60"/>
    </row>
    <row r="392" spans="2:16" ht="15" customHeight="1" x14ac:dyDescent="0.3">
      <c r="B392" s="44"/>
      <c r="C392" s="61"/>
      <c r="D392" s="271"/>
      <c r="E392" s="272"/>
      <c r="F392" s="61"/>
      <c r="G392" s="271"/>
      <c r="H392" s="272"/>
      <c r="I392" s="73"/>
      <c r="J392" s="62"/>
      <c r="K392" s="59"/>
      <c r="L392" s="62"/>
      <c r="M392" s="72" t="str">
        <f t="shared" si="5"/>
        <v/>
      </c>
      <c r="N392" s="74"/>
      <c r="O392" s="75"/>
      <c r="P392" s="60"/>
    </row>
    <row r="393" spans="2:16" ht="15" customHeight="1" x14ac:dyDescent="0.3">
      <c r="B393" s="44"/>
      <c r="C393" s="61"/>
      <c r="D393" s="271"/>
      <c r="E393" s="272"/>
      <c r="F393" s="61"/>
      <c r="G393" s="271"/>
      <c r="H393" s="272"/>
      <c r="I393" s="73"/>
      <c r="J393" s="62"/>
      <c r="K393" s="59"/>
      <c r="L393" s="62"/>
      <c r="M393" s="72" t="str">
        <f t="shared" si="5"/>
        <v/>
      </c>
      <c r="N393" s="74"/>
      <c r="O393" s="75"/>
      <c r="P393" s="60"/>
    </row>
    <row r="394" spans="2:16" ht="15" customHeight="1" x14ac:dyDescent="0.3">
      <c r="B394" s="44"/>
      <c r="C394" s="61"/>
      <c r="D394" s="271"/>
      <c r="E394" s="272"/>
      <c r="F394" s="61"/>
      <c r="G394" s="271"/>
      <c r="H394" s="272"/>
      <c r="I394" s="73"/>
      <c r="J394" s="62"/>
      <c r="K394" s="59"/>
      <c r="L394" s="62"/>
      <c r="M394" s="72" t="str">
        <f t="shared" si="5"/>
        <v/>
      </c>
      <c r="N394" s="74"/>
      <c r="O394" s="75"/>
      <c r="P394" s="60"/>
    </row>
    <row r="395" spans="2:16" ht="15" customHeight="1" x14ac:dyDescent="0.3">
      <c r="B395" s="44"/>
      <c r="C395" s="61"/>
      <c r="D395" s="271"/>
      <c r="E395" s="272"/>
      <c r="F395" s="61"/>
      <c r="G395" s="271"/>
      <c r="H395" s="272"/>
      <c r="I395" s="73"/>
      <c r="J395" s="62"/>
      <c r="K395" s="59"/>
      <c r="L395" s="62"/>
      <c r="M395" s="72" t="str">
        <f t="shared" si="5"/>
        <v/>
      </c>
      <c r="N395" s="74"/>
      <c r="O395" s="75"/>
      <c r="P395" s="60"/>
    </row>
    <row r="396" spans="2:16" ht="15" customHeight="1" x14ac:dyDescent="0.3">
      <c r="B396" s="44"/>
      <c r="C396" s="61"/>
      <c r="D396" s="271"/>
      <c r="E396" s="272"/>
      <c r="F396" s="61"/>
      <c r="G396" s="271"/>
      <c r="H396" s="272"/>
      <c r="I396" s="73"/>
      <c r="J396" s="62"/>
      <c r="K396" s="59"/>
      <c r="L396" s="62"/>
      <c r="M396" s="72" t="str">
        <f t="shared" si="5"/>
        <v/>
      </c>
      <c r="N396" s="74"/>
      <c r="O396" s="75"/>
      <c r="P396" s="60"/>
    </row>
    <row r="397" spans="2:16" ht="15" customHeight="1" x14ac:dyDescent="0.3">
      <c r="B397" s="44"/>
      <c r="C397" s="61"/>
      <c r="D397" s="271"/>
      <c r="E397" s="272"/>
      <c r="F397" s="61"/>
      <c r="G397" s="271"/>
      <c r="H397" s="272"/>
      <c r="I397" s="73"/>
      <c r="J397" s="62"/>
      <c r="K397" s="59"/>
      <c r="L397" s="62"/>
      <c r="M397" s="72" t="str">
        <f t="shared" si="5"/>
        <v/>
      </c>
      <c r="N397" s="74"/>
      <c r="O397" s="75"/>
      <c r="P397" s="60"/>
    </row>
    <row r="398" spans="2:16" ht="15" customHeight="1" x14ac:dyDescent="0.3">
      <c r="B398" s="44"/>
      <c r="C398" s="61"/>
      <c r="D398" s="271"/>
      <c r="E398" s="272"/>
      <c r="F398" s="61"/>
      <c r="G398" s="271"/>
      <c r="H398" s="272"/>
      <c r="I398" s="73"/>
      <c r="J398" s="62"/>
      <c r="K398" s="59"/>
      <c r="L398" s="62"/>
      <c r="M398" s="72" t="str">
        <f t="shared" si="5"/>
        <v/>
      </c>
      <c r="N398" s="74"/>
      <c r="O398" s="75"/>
      <c r="P398" s="60"/>
    </row>
    <row r="399" spans="2:16" ht="15" customHeight="1" x14ac:dyDescent="0.3">
      <c r="B399" s="44"/>
      <c r="C399" s="61"/>
      <c r="D399" s="271"/>
      <c r="E399" s="272"/>
      <c r="F399" s="61"/>
      <c r="G399" s="271"/>
      <c r="H399" s="272"/>
      <c r="I399" s="73"/>
      <c r="J399" s="62"/>
      <c r="K399" s="59"/>
      <c r="L399" s="62"/>
      <c r="M399" s="72" t="str">
        <f t="shared" si="5"/>
        <v/>
      </c>
      <c r="N399" s="74"/>
      <c r="O399" s="75"/>
      <c r="P399" s="60"/>
    </row>
    <row r="400" spans="2:16" ht="15" customHeight="1" x14ac:dyDescent="0.3">
      <c r="B400" s="44"/>
      <c r="C400" s="61"/>
      <c r="D400" s="271"/>
      <c r="E400" s="272"/>
      <c r="F400" s="61"/>
      <c r="G400" s="271"/>
      <c r="H400" s="272"/>
      <c r="I400" s="73"/>
      <c r="J400" s="62"/>
      <c r="K400" s="59"/>
      <c r="L400" s="62"/>
      <c r="M400" s="72" t="str">
        <f t="shared" si="5"/>
        <v/>
      </c>
      <c r="N400" s="74"/>
      <c r="O400" s="75"/>
      <c r="P400" s="60"/>
    </row>
    <row r="401" spans="2:16" ht="15" customHeight="1" x14ac:dyDescent="0.3">
      <c r="B401" s="44"/>
      <c r="C401" s="61"/>
      <c r="D401" s="271"/>
      <c r="E401" s="272"/>
      <c r="F401" s="61"/>
      <c r="G401" s="271"/>
      <c r="H401" s="272"/>
      <c r="I401" s="73"/>
      <c r="J401" s="62"/>
      <c r="K401" s="59"/>
      <c r="L401" s="62"/>
      <c r="M401" s="72" t="str">
        <f t="shared" si="5"/>
        <v/>
      </c>
      <c r="N401" s="74"/>
      <c r="O401" s="75"/>
      <c r="P401" s="60"/>
    </row>
    <row r="402" spans="2:16" ht="15" customHeight="1" x14ac:dyDescent="0.3">
      <c r="B402" s="44"/>
      <c r="C402" s="61"/>
      <c r="D402" s="271"/>
      <c r="E402" s="272"/>
      <c r="F402" s="61"/>
      <c r="G402" s="271"/>
      <c r="H402" s="272"/>
      <c r="I402" s="73"/>
      <c r="J402" s="62"/>
      <c r="K402" s="59"/>
      <c r="L402" s="62"/>
      <c r="M402" s="72" t="str">
        <f t="shared" si="5"/>
        <v/>
      </c>
      <c r="N402" s="74"/>
      <c r="O402" s="75"/>
      <c r="P402" s="60"/>
    </row>
    <row r="403" spans="2:16" ht="15" customHeight="1" x14ac:dyDescent="0.3">
      <c r="B403" s="44"/>
      <c r="C403" s="61"/>
      <c r="D403" s="271"/>
      <c r="E403" s="272"/>
      <c r="F403" s="61"/>
      <c r="G403" s="271"/>
      <c r="H403" s="272"/>
      <c r="I403" s="73"/>
      <c r="J403" s="62"/>
      <c r="K403" s="59"/>
      <c r="L403" s="62"/>
      <c r="M403" s="72" t="str">
        <f t="shared" si="5"/>
        <v/>
      </c>
      <c r="N403" s="74"/>
      <c r="O403" s="75"/>
      <c r="P403" s="60"/>
    </row>
    <row r="404" spans="2:16" ht="15" customHeight="1" x14ac:dyDescent="0.3">
      <c r="B404" s="44"/>
      <c r="C404" s="61"/>
      <c r="D404" s="271"/>
      <c r="E404" s="272"/>
      <c r="F404" s="61"/>
      <c r="G404" s="271"/>
      <c r="H404" s="272"/>
      <c r="I404" s="73"/>
      <c r="J404" s="62"/>
      <c r="K404" s="59"/>
      <c r="L404" s="62"/>
      <c r="M404" s="72" t="str">
        <f t="shared" si="5"/>
        <v/>
      </c>
      <c r="N404" s="74"/>
      <c r="O404" s="75"/>
      <c r="P404" s="60"/>
    </row>
    <row r="405" spans="2:16" ht="15" customHeight="1" x14ac:dyDescent="0.3">
      <c r="B405" s="44"/>
      <c r="C405" s="61"/>
      <c r="D405" s="271"/>
      <c r="E405" s="272"/>
      <c r="F405" s="61"/>
      <c r="G405" s="271"/>
      <c r="H405" s="272"/>
      <c r="I405" s="73"/>
      <c r="J405" s="62"/>
      <c r="K405" s="59"/>
      <c r="L405" s="62"/>
      <c r="M405" s="72" t="str">
        <f t="shared" si="5"/>
        <v/>
      </c>
      <c r="N405" s="74"/>
      <c r="O405" s="75"/>
      <c r="P405" s="60"/>
    </row>
    <row r="406" spans="2:16" ht="15" customHeight="1" x14ac:dyDescent="0.3">
      <c r="B406" s="44"/>
      <c r="C406" s="61"/>
      <c r="D406" s="271"/>
      <c r="E406" s="272"/>
      <c r="F406" s="61"/>
      <c r="G406" s="271"/>
      <c r="H406" s="272"/>
      <c r="I406" s="73"/>
      <c r="J406" s="62"/>
      <c r="K406" s="59"/>
      <c r="L406" s="62"/>
      <c r="M406" s="72" t="str">
        <f t="shared" si="5"/>
        <v/>
      </c>
      <c r="N406" s="74"/>
      <c r="O406" s="75"/>
      <c r="P406" s="60"/>
    </row>
    <row r="407" spans="2:16" ht="15" customHeight="1" x14ac:dyDescent="0.3">
      <c r="B407" s="44"/>
      <c r="C407" s="61"/>
      <c r="D407" s="271"/>
      <c r="E407" s="272"/>
      <c r="F407" s="61"/>
      <c r="G407" s="271"/>
      <c r="H407" s="272"/>
      <c r="I407" s="73"/>
      <c r="J407" s="62"/>
      <c r="K407" s="59"/>
      <c r="L407" s="62"/>
      <c r="M407" s="72" t="str">
        <f t="shared" si="5"/>
        <v/>
      </c>
      <c r="N407" s="74"/>
      <c r="O407" s="75"/>
      <c r="P407" s="60"/>
    </row>
    <row r="408" spans="2:16" ht="15" customHeight="1" x14ac:dyDescent="0.3">
      <c r="B408" s="44"/>
      <c r="C408" s="61"/>
      <c r="D408" s="271"/>
      <c r="E408" s="272"/>
      <c r="F408" s="61"/>
      <c r="G408" s="271"/>
      <c r="H408" s="272"/>
      <c r="I408" s="73"/>
      <c r="J408" s="62"/>
      <c r="K408" s="59"/>
      <c r="L408" s="62"/>
      <c r="M408" s="72" t="str">
        <f t="shared" si="5"/>
        <v/>
      </c>
      <c r="N408" s="74"/>
      <c r="O408" s="75"/>
      <c r="P408" s="60"/>
    </row>
    <row r="409" spans="2:16" ht="15" customHeight="1" x14ac:dyDescent="0.3">
      <c r="B409" s="44"/>
      <c r="C409" s="61"/>
      <c r="D409" s="271"/>
      <c r="E409" s="272"/>
      <c r="F409" s="61"/>
      <c r="G409" s="271"/>
      <c r="H409" s="272"/>
      <c r="I409" s="73"/>
      <c r="J409" s="62"/>
      <c r="K409" s="59"/>
      <c r="L409" s="62"/>
      <c r="M409" s="72" t="str">
        <f t="shared" si="5"/>
        <v/>
      </c>
      <c r="N409" s="74"/>
      <c r="O409" s="75"/>
      <c r="P409" s="60"/>
    </row>
    <row r="410" spans="2:16" ht="15" customHeight="1" x14ac:dyDescent="0.3">
      <c r="B410" s="44"/>
      <c r="C410" s="61"/>
      <c r="D410" s="271"/>
      <c r="E410" s="272"/>
      <c r="F410" s="61"/>
      <c r="G410" s="271"/>
      <c r="H410" s="272"/>
      <c r="I410" s="73"/>
      <c r="J410" s="62"/>
      <c r="K410" s="59"/>
      <c r="L410" s="62"/>
      <c r="M410" s="72" t="str">
        <f t="shared" si="5"/>
        <v/>
      </c>
      <c r="N410" s="74"/>
      <c r="O410" s="75"/>
      <c r="P410" s="60"/>
    </row>
    <row r="411" spans="2:16" ht="15" customHeight="1" x14ac:dyDescent="0.3">
      <c r="B411" s="44"/>
      <c r="C411" s="61"/>
      <c r="D411" s="271"/>
      <c r="E411" s="272"/>
      <c r="F411" s="61"/>
      <c r="G411" s="271"/>
      <c r="H411" s="272"/>
      <c r="I411" s="73"/>
      <c r="J411" s="62"/>
      <c r="K411" s="59"/>
      <c r="L411" s="62"/>
      <c r="M411" s="72" t="str">
        <f t="shared" si="5"/>
        <v/>
      </c>
      <c r="N411" s="74"/>
      <c r="O411" s="75"/>
      <c r="P411" s="60"/>
    </row>
    <row r="412" spans="2:16" ht="15" customHeight="1" x14ac:dyDescent="0.3">
      <c r="B412" s="44"/>
      <c r="C412" s="61"/>
      <c r="D412" s="271"/>
      <c r="E412" s="272"/>
      <c r="F412" s="61"/>
      <c r="G412" s="271"/>
      <c r="H412" s="272"/>
      <c r="I412" s="73"/>
      <c r="J412" s="62"/>
      <c r="K412" s="59"/>
      <c r="L412" s="62"/>
      <c r="M412" s="72" t="str">
        <f t="shared" si="5"/>
        <v/>
      </c>
      <c r="N412" s="74"/>
      <c r="O412" s="75"/>
      <c r="P412" s="60"/>
    </row>
    <row r="413" spans="2:16" ht="15" customHeight="1" x14ac:dyDescent="0.3">
      <c r="B413" s="44"/>
      <c r="C413" s="61"/>
      <c r="D413" s="271"/>
      <c r="E413" s="272"/>
      <c r="F413" s="61"/>
      <c r="G413" s="271"/>
      <c r="H413" s="272"/>
      <c r="I413" s="73"/>
      <c r="J413" s="62"/>
      <c r="K413" s="59"/>
      <c r="L413" s="62"/>
      <c r="M413" s="72" t="str">
        <f t="shared" si="5"/>
        <v/>
      </c>
      <c r="N413" s="74"/>
      <c r="O413" s="75"/>
      <c r="P413" s="60"/>
    </row>
    <row r="414" spans="2:16" ht="15" customHeight="1" x14ac:dyDescent="0.3">
      <c r="B414" s="44"/>
      <c r="C414" s="61"/>
      <c r="D414" s="271"/>
      <c r="E414" s="272"/>
      <c r="F414" s="61"/>
      <c r="G414" s="271"/>
      <c r="H414" s="272"/>
      <c r="I414" s="73"/>
      <c r="J414" s="62"/>
      <c r="K414" s="59"/>
      <c r="L414" s="62"/>
      <c r="M414" s="72" t="str">
        <f t="shared" si="5"/>
        <v/>
      </c>
      <c r="N414" s="74"/>
      <c r="O414" s="75"/>
      <c r="P414" s="60"/>
    </row>
    <row r="415" spans="2:16" ht="15" customHeight="1" x14ac:dyDescent="0.3">
      <c r="B415" s="44"/>
      <c r="C415" s="61"/>
      <c r="D415" s="271"/>
      <c r="E415" s="272"/>
      <c r="F415" s="61"/>
      <c r="G415" s="271"/>
      <c r="H415" s="272"/>
      <c r="I415" s="73"/>
      <c r="J415" s="62"/>
      <c r="K415" s="59"/>
      <c r="L415" s="62"/>
      <c r="M415" s="72" t="str">
        <f t="shared" si="5"/>
        <v/>
      </c>
      <c r="N415" s="74"/>
      <c r="O415" s="75"/>
      <c r="P415" s="60"/>
    </row>
    <row r="416" spans="2:16" ht="15" customHeight="1" x14ac:dyDescent="0.3">
      <c r="B416" s="44"/>
      <c r="C416" s="61"/>
      <c r="D416" s="271"/>
      <c r="E416" s="272"/>
      <c r="F416" s="61"/>
      <c r="G416" s="271"/>
      <c r="H416" s="272"/>
      <c r="I416" s="73"/>
      <c r="J416" s="62"/>
      <c r="K416" s="59"/>
      <c r="L416" s="62"/>
      <c r="M416" s="72" t="str">
        <f t="shared" si="5"/>
        <v/>
      </c>
      <c r="N416" s="74"/>
      <c r="O416" s="75"/>
      <c r="P416" s="60"/>
    </row>
    <row r="417" spans="2:16" ht="15" customHeight="1" x14ac:dyDescent="0.3">
      <c r="B417" s="44"/>
      <c r="C417" s="61"/>
      <c r="D417" s="271"/>
      <c r="E417" s="272"/>
      <c r="F417" s="61"/>
      <c r="G417" s="271"/>
      <c r="H417" s="272"/>
      <c r="I417" s="73"/>
      <c r="J417" s="62"/>
      <c r="K417" s="59"/>
      <c r="L417" s="62"/>
      <c r="M417" s="72" t="str">
        <f t="shared" si="5"/>
        <v/>
      </c>
      <c r="N417" s="74"/>
      <c r="O417" s="75"/>
      <c r="P417" s="60"/>
    </row>
    <row r="418" spans="2:16" ht="15" customHeight="1" x14ac:dyDescent="0.3">
      <c r="B418" s="44"/>
      <c r="C418" s="61"/>
      <c r="D418" s="271"/>
      <c r="E418" s="272"/>
      <c r="F418" s="61"/>
      <c r="G418" s="271"/>
      <c r="H418" s="272"/>
      <c r="I418" s="73"/>
      <c r="J418" s="62"/>
      <c r="K418" s="59"/>
      <c r="L418" s="62"/>
      <c r="M418" s="72" t="str">
        <f t="shared" si="5"/>
        <v/>
      </c>
      <c r="N418" s="74"/>
      <c r="O418" s="75"/>
      <c r="P418" s="60"/>
    </row>
    <row r="419" spans="2:16" ht="15" customHeight="1" x14ac:dyDescent="0.3">
      <c r="B419" s="44"/>
      <c r="C419" s="61"/>
      <c r="D419" s="271"/>
      <c r="E419" s="272"/>
      <c r="F419" s="61"/>
      <c r="G419" s="271"/>
      <c r="H419" s="272"/>
      <c r="I419" s="73"/>
      <c r="J419" s="62"/>
      <c r="K419" s="59"/>
      <c r="L419" s="62"/>
      <c r="M419" s="72" t="str">
        <f t="shared" si="5"/>
        <v/>
      </c>
      <c r="N419" s="74"/>
      <c r="O419" s="75"/>
      <c r="P419" s="60"/>
    </row>
    <row r="420" spans="2:16" ht="15" customHeight="1" x14ac:dyDescent="0.3">
      <c r="B420" s="44"/>
      <c r="C420" s="61"/>
      <c r="D420" s="271"/>
      <c r="E420" s="272"/>
      <c r="F420" s="61"/>
      <c r="G420" s="271"/>
      <c r="H420" s="272"/>
      <c r="I420" s="73"/>
      <c r="J420" s="62"/>
      <c r="K420" s="59"/>
      <c r="L420" s="62"/>
      <c r="M420" s="72" t="str">
        <f t="shared" si="5"/>
        <v/>
      </c>
      <c r="N420" s="74"/>
      <c r="O420" s="75"/>
      <c r="P420" s="60"/>
    </row>
    <row r="421" spans="2:16" ht="15" customHeight="1" x14ac:dyDescent="0.3">
      <c r="B421" s="44"/>
      <c r="C421" s="61"/>
      <c r="D421" s="271"/>
      <c r="E421" s="272"/>
      <c r="F421" s="61"/>
      <c r="G421" s="271"/>
      <c r="H421" s="272"/>
      <c r="I421" s="73"/>
      <c r="J421" s="62"/>
      <c r="K421" s="59"/>
      <c r="L421" s="62"/>
      <c r="M421" s="72" t="str">
        <f t="shared" si="5"/>
        <v/>
      </c>
      <c r="N421" s="74"/>
      <c r="O421" s="75"/>
      <c r="P421" s="60"/>
    </row>
    <row r="422" spans="2:16" ht="15" customHeight="1" x14ac:dyDescent="0.3">
      <c r="B422" s="44"/>
      <c r="C422" s="61"/>
      <c r="D422" s="271"/>
      <c r="E422" s="272"/>
      <c r="F422" s="61"/>
      <c r="G422" s="271"/>
      <c r="H422" s="272"/>
      <c r="I422" s="73"/>
      <c r="J422" s="62"/>
      <c r="K422" s="59"/>
      <c r="L422" s="62"/>
      <c r="M422" s="72" t="str">
        <f t="shared" si="5"/>
        <v/>
      </c>
      <c r="N422" s="74"/>
      <c r="O422" s="75"/>
      <c r="P422" s="60"/>
    </row>
    <row r="423" spans="2:16" ht="15" customHeight="1" x14ac:dyDescent="0.3">
      <c r="B423" s="44"/>
      <c r="C423" s="61"/>
      <c r="D423" s="271"/>
      <c r="E423" s="272"/>
      <c r="F423" s="61"/>
      <c r="G423" s="271"/>
      <c r="H423" s="272"/>
      <c r="I423" s="73"/>
      <c r="J423" s="62"/>
      <c r="K423" s="59"/>
      <c r="L423" s="62"/>
      <c r="M423" s="72" t="str">
        <f t="shared" si="5"/>
        <v/>
      </c>
      <c r="N423" s="74"/>
      <c r="O423" s="75"/>
      <c r="P423" s="60"/>
    </row>
    <row r="424" spans="2:16" ht="15" customHeight="1" x14ac:dyDescent="0.3">
      <c r="B424" s="44"/>
      <c r="C424" s="61"/>
      <c r="D424" s="271"/>
      <c r="E424" s="272"/>
      <c r="F424" s="61"/>
      <c r="G424" s="271"/>
      <c r="H424" s="272"/>
      <c r="I424" s="73"/>
      <c r="J424" s="62"/>
      <c r="K424" s="59"/>
      <c r="L424" s="62"/>
      <c r="M424" s="72" t="str">
        <f t="shared" si="5"/>
        <v/>
      </c>
      <c r="N424" s="74"/>
      <c r="O424" s="75"/>
      <c r="P424" s="60"/>
    </row>
    <row r="425" spans="2:16" ht="15" customHeight="1" x14ac:dyDescent="0.3">
      <c r="B425" s="44"/>
      <c r="C425" s="61"/>
      <c r="D425" s="271"/>
      <c r="E425" s="272"/>
      <c r="F425" s="61"/>
      <c r="G425" s="271"/>
      <c r="H425" s="272"/>
      <c r="I425" s="73"/>
      <c r="J425" s="62"/>
      <c r="K425" s="59"/>
      <c r="L425" s="62"/>
      <c r="M425" s="72" t="str">
        <f t="shared" si="5"/>
        <v/>
      </c>
      <c r="N425" s="74"/>
      <c r="O425" s="75"/>
      <c r="P425" s="60"/>
    </row>
    <row r="426" spans="2:16" ht="15" customHeight="1" x14ac:dyDescent="0.3">
      <c r="B426" s="44"/>
      <c r="C426" s="61"/>
      <c r="D426" s="271"/>
      <c r="E426" s="272"/>
      <c r="F426" s="61"/>
      <c r="G426" s="271"/>
      <c r="H426" s="272"/>
      <c r="I426" s="73"/>
      <c r="J426" s="62"/>
      <c r="K426" s="59"/>
      <c r="L426" s="62"/>
      <c r="M426" s="72" t="str">
        <f t="shared" si="5"/>
        <v/>
      </c>
      <c r="N426" s="74"/>
      <c r="O426" s="75"/>
      <c r="P426" s="60"/>
    </row>
    <row r="427" spans="2:16" ht="15" customHeight="1" x14ac:dyDescent="0.3">
      <c r="B427" s="44"/>
      <c r="C427" s="61"/>
      <c r="D427" s="271"/>
      <c r="E427" s="272"/>
      <c r="F427" s="61"/>
      <c r="G427" s="271"/>
      <c r="H427" s="272"/>
      <c r="I427" s="73"/>
      <c r="J427" s="62"/>
      <c r="K427" s="59"/>
      <c r="L427" s="62"/>
      <c r="M427" s="72" t="str">
        <f t="shared" si="5"/>
        <v/>
      </c>
      <c r="N427" s="74"/>
      <c r="O427" s="75"/>
      <c r="P427" s="60"/>
    </row>
    <row r="428" spans="2:16" ht="15" customHeight="1" x14ac:dyDescent="0.3">
      <c r="B428" s="44"/>
      <c r="C428" s="61"/>
      <c r="D428" s="271"/>
      <c r="E428" s="272"/>
      <c r="F428" s="61"/>
      <c r="G428" s="271"/>
      <c r="H428" s="272"/>
      <c r="I428" s="73"/>
      <c r="J428" s="62"/>
      <c r="K428" s="59"/>
      <c r="L428" s="62"/>
      <c r="M428" s="72" t="str">
        <f t="shared" si="5"/>
        <v/>
      </c>
      <c r="N428" s="74"/>
      <c r="O428" s="75"/>
      <c r="P428" s="60"/>
    </row>
    <row r="429" spans="2:16" ht="15" customHeight="1" x14ac:dyDescent="0.3">
      <c r="B429" s="44"/>
      <c r="C429" s="61"/>
      <c r="D429" s="271"/>
      <c r="E429" s="272"/>
      <c r="F429" s="61"/>
      <c r="G429" s="271"/>
      <c r="H429" s="272"/>
      <c r="I429" s="73"/>
      <c r="J429" s="62"/>
      <c r="K429" s="59"/>
      <c r="L429" s="62"/>
      <c r="M429" s="72" t="str">
        <f t="shared" si="5"/>
        <v/>
      </c>
      <c r="N429" s="74"/>
      <c r="O429" s="75"/>
      <c r="P429" s="60"/>
    </row>
    <row r="430" spans="2:16" ht="15" customHeight="1" x14ac:dyDescent="0.3">
      <c r="B430" s="44"/>
      <c r="C430" s="61"/>
      <c r="D430" s="271"/>
      <c r="E430" s="272"/>
      <c r="F430" s="61"/>
      <c r="G430" s="271"/>
      <c r="H430" s="272"/>
      <c r="I430" s="73"/>
      <c r="J430" s="62"/>
      <c r="K430" s="59"/>
      <c r="L430" s="62"/>
      <c r="M430" s="72" t="str">
        <f t="shared" si="5"/>
        <v/>
      </c>
      <c r="N430" s="74"/>
      <c r="O430" s="75"/>
      <c r="P430" s="60"/>
    </row>
    <row r="431" spans="2:16" ht="15" customHeight="1" x14ac:dyDescent="0.3">
      <c r="B431" s="44"/>
      <c r="C431" s="61"/>
      <c r="D431" s="271"/>
      <c r="E431" s="272"/>
      <c r="F431" s="61"/>
      <c r="G431" s="271"/>
      <c r="H431" s="272"/>
      <c r="I431" s="73"/>
      <c r="J431" s="62"/>
      <c r="K431" s="59"/>
      <c r="L431" s="62"/>
      <c r="M431" s="72" t="str">
        <f t="shared" si="5"/>
        <v/>
      </c>
      <c r="N431" s="74"/>
      <c r="O431" s="75"/>
      <c r="P431" s="60"/>
    </row>
    <row r="432" spans="2:16" ht="15" customHeight="1" x14ac:dyDescent="0.3">
      <c r="B432" s="44"/>
      <c r="C432" s="61"/>
      <c r="D432" s="271"/>
      <c r="E432" s="272"/>
      <c r="F432" s="61"/>
      <c r="G432" s="271"/>
      <c r="H432" s="272"/>
      <c r="I432" s="73"/>
      <c r="J432" s="62"/>
      <c r="K432" s="59"/>
      <c r="L432" s="62"/>
      <c r="M432" s="72" t="str">
        <f t="shared" si="5"/>
        <v/>
      </c>
      <c r="N432" s="74"/>
      <c r="O432" s="75"/>
      <c r="P432" s="60"/>
    </row>
    <row r="433" spans="2:16" ht="15" customHeight="1" x14ac:dyDescent="0.3">
      <c r="B433" s="44"/>
      <c r="C433" s="61"/>
      <c r="D433" s="271"/>
      <c r="E433" s="272"/>
      <c r="F433" s="61"/>
      <c r="G433" s="271"/>
      <c r="H433" s="272"/>
      <c r="I433" s="73"/>
      <c r="J433" s="62"/>
      <c r="K433" s="59"/>
      <c r="L433" s="62"/>
      <c r="M433" s="72" t="str">
        <f t="shared" si="5"/>
        <v/>
      </c>
      <c r="N433" s="74"/>
      <c r="O433" s="75"/>
      <c r="P433" s="60"/>
    </row>
    <row r="434" spans="2:16" ht="15" customHeight="1" x14ac:dyDescent="0.3">
      <c r="B434" s="44"/>
      <c r="C434" s="61"/>
      <c r="D434" s="271"/>
      <c r="E434" s="272"/>
      <c r="F434" s="61"/>
      <c r="G434" s="271"/>
      <c r="H434" s="272"/>
      <c r="I434" s="73"/>
      <c r="J434" s="62"/>
      <c r="K434" s="59"/>
      <c r="L434" s="62"/>
      <c r="M434" s="72" t="str">
        <f t="shared" si="5"/>
        <v/>
      </c>
      <c r="N434" s="74"/>
      <c r="O434" s="75"/>
      <c r="P434" s="60"/>
    </row>
    <row r="435" spans="2:16" ht="15" customHeight="1" x14ac:dyDescent="0.3">
      <c r="B435" s="44"/>
      <c r="C435" s="61"/>
      <c r="D435" s="271"/>
      <c r="E435" s="272"/>
      <c r="F435" s="61"/>
      <c r="G435" s="271"/>
      <c r="H435" s="272"/>
      <c r="I435" s="73"/>
      <c r="J435" s="62"/>
      <c r="K435" s="59"/>
      <c r="L435" s="62"/>
      <c r="M435" s="72" t="str">
        <f t="shared" si="5"/>
        <v/>
      </c>
      <c r="N435" s="74"/>
      <c r="O435" s="75"/>
      <c r="P435" s="60"/>
    </row>
    <row r="436" spans="2:16" ht="15" customHeight="1" x14ac:dyDescent="0.3">
      <c r="B436" s="44"/>
      <c r="C436" s="61"/>
      <c r="D436" s="271"/>
      <c r="E436" s="272"/>
      <c r="F436" s="61"/>
      <c r="G436" s="271"/>
      <c r="H436" s="272"/>
      <c r="I436" s="73"/>
      <c r="J436" s="62"/>
      <c r="K436" s="59"/>
      <c r="L436" s="62"/>
      <c r="M436" s="72" t="str">
        <f t="shared" si="5"/>
        <v/>
      </c>
      <c r="N436" s="74"/>
      <c r="O436" s="75"/>
      <c r="P436" s="60"/>
    </row>
    <row r="437" spans="2:16" ht="15" customHeight="1" x14ac:dyDescent="0.3">
      <c r="B437" s="44"/>
      <c r="C437" s="61"/>
      <c r="D437" s="271"/>
      <c r="E437" s="272"/>
      <c r="F437" s="61"/>
      <c r="G437" s="271"/>
      <c r="H437" s="272"/>
      <c r="I437" s="73"/>
      <c r="J437" s="62"/>
      <c r="K437" s="59"/>
      <c r="L437" s="62"/>
      <c r="M437" s="72" t="str">
        <f t="shared" si="5"/>
        <v/>
      </c>
      <c r="N437" s="74"/>
      <c r="O437" s="75"/>
      <c r="P437" s="60"/>
    </row>
    <row r="438" spans="2:16" ht="15" customHeight="1" x14ac:dyDescent="0.3">
      <c r="B438" s="44"/>
      <c r="C438" s="61"/>
      <c r="D438" s="271"/>
      <c r="E438" s="272"/>
      <c r="F438" s="61"/>
      <c r="G438" s="271"/>
      <c r="H438" s="272"/>
      <c r="I438" s="73"/>
      <c r="J438" s="62"/>
      <c r="K438" s="59"/>
      <c r="L438" s="62"/>
      <c r="M438" s="72" t="str">
        <f t="shared" si="5"/>
        <v/>
      </c>
      <c r="N438" s="74"/>
      <c r="O438" s="75"/>
      <c r="P438" s="60"/>
    </row>
    <row r="439" spans="2:16" ht="15" customHeight="1" x14ac:dyDescent="0.3">
      <c r="B439" s="44"/>
      <c r="C439" s="61"/>
      <c r="D439" s="271"/>
      <c r="E439" s="272"/>
      <c r="F439" s="61"/>
      <c r="G439" s="271"/>
      <c r="H439" s="272"/>
      <c r="I439" s="73"/>
      <c r="J439" s="62"/>
      <c r="K439" s="59"/>
      <c r="L439" s="62"/>
      <c r="M439" s="72" t="str">
        <f t="shared" si="5"/>
        <v/>
      </c>
      <c r="N439" s="74"/>
      <c r="O439" s="75"/>
      <c r="P439" s="60"/>
    </row>
    <row r="440" spans="2:16" ht="15" customHeight="1" x14ac:dyDescent="0.3">
      <c r="B440" s="44"/>
      <c r="C440" s="61"/>
      <c r="D440" s="271"/>
      <c r="E440" s="272"/>
      <c r="F440" s="61"/>
      <c r="G440" s="271"/>
      <c r="H440" s="272"/>
      <c r="I440" s="73"/>
      <c r="J440" s="62"/>
      <c r="K440" s="59"/>
      <c r="L440" s="62"/>
      <c r="M440" s="72" t="str">
        <f t="shared" si="5"/>
        <v/>
      </c>
      <c r="N440" s="74"/>
      <c r="O440" s="75"/>
      <c r="P440" s="60"/>
    </row>
    <row r="441" spans="2:16" ht="15" customHeight="1" x14ac:dyDescent="0.3">
      <c r="B441" s="44"/>
      <c r="C441" s="61"/>
      <c r="D441" s="271"/>
      <c r="E441" s="272"/>
      <c r="F441" s="61"/>
      <c r="G441" s="271"/>
      <c r="H441" s="272"/>
      <c r="I441" s="73"/>
      <c r="J441" s="62"/>
      <c r="K441" s="59"/>
      <c r="L441" s="62"/>
      <c r="M441" s="72" t="str">
        <f t="shared" si="5"/>
        <v/>
      </c>
      <c r="N441" s="74"/>
      <c r="O441" s="75"/>
      <c r="P441" s="60"/>
    </row>
    <row r="442" spans="2:16" ht="15" customHeight="1" x14ac:dyDescent="0.3">
      <c r="B442" s="44"/>
      <c r="C442" s="61"/>
      <c r="D442" s="271"/>
      <c r="E442" s="272"/>
      <c r="F442" s="61"/>
      <c r="G442" s="271"/>
      <c r="H442" s="272"/>
      <c r="I442" s="73"/>
      <c r="J442" s="62"/>
      <c r="K442" s="59"/>
      <c r="L442" s="62"/>
      <c r="M442" s="72" t="str">
        <f t="shared" si="5"/>
        <v/>
      </c>
      <c r="N442" s="74"/>
      <c r="O442" s="75"/>
      <c r="P442" s="60"/>
    </row>
    <row r="443" spans="2:16" ht="15" customHeight="1" x14ac:dyDescent="0.3">
      <c r="B443" s="44"/>
      <c r="C443" s="61"/>
      <c r="D443" s="271"/>
      <c r="E443" s="272"/>
      <c r="F443" s="61"/>
      <c r="G443" s="271"/>
      <c r="H443" s="272"/>
      <c r="I443" s="73"/>
      <c r="J443" s="62"/>
      <c r="K443" s="59"/>
      <c r="L443" s="62"/>
      <c r="M443" s="72" t="str">
        <f t="shared" si="5"/>
        <v/>
      </c>
      <c r="N443" s="74"/>
      <c r="O443" s="75"/>
      <c r="P443" s="60"/>
    </row>
    <row r="444" spans="2:16" ht="15" customHeight="1" x14ac:dyDescent="0.3">
      <c r="B444" s="44"/>
      <c r="C444" s="61"/>
      <c r="D444" s="271"/>
      <c r="E444" s="272"/>
      <c r="F444" s="61"/>
      <c r="G444" s="271"/>
      <c r="H444" s="272"/>
      <c r="I444" s="73"/>
      <c r="J444" s="62"/>
      <c r="K444" s="59"/>
      <c r="L444" s="62"/>
      <c r="M444" s="72" t="str">
        <f t="shared" si="5"/>
        <v/>
      </c>
      <c r="N444" s="74"/>
      <c r="O444" s="75"/>
      <c r="P444" s="60"/>
    </row>
    <row r="445" spans="2:16" ht="15" customHeight="1" x14ac:dyDescent="0.3">
      <c r="B445" s="44"/>
      <c r="C445" s="61"/>
      <c r="D445" s="271"/>
      <c r="E445" s="272"/>
      <c r="F445" s="61"/>
      <c r="G445" s="271"/>
      <c r="H445" s="272"/>
      <c r="I445" s="73"/>
      <c r="J445" s="62"/>
      <c r="K445" s="59"/>
      <c r="L445" s="62"/>
      <c r="M445" s="72" t="str">
        <f t="shared" si="5"/>
        <v/>
      </c>
      <c r="N445" s="74"/>
      <c r="O445" s="75"/>
      <c r="P445" s="60"/>
    </row>
    <row r="446" spans="2:16" ht="15" customHeight="1" x14ac:dyDescent="0.3">
      <c r="B446" s="44"/>
      <c r="C446" s="61"/>
      <c r="D446" s="271"/>
      <c r="E446" s="272"/>
      <c r="F446" s="61"/>
      <c r="G446" s="271"/>
      <c r="H446" s="272"/>
      <c r="I446" s="73"/>
      <c r="J446" s="62"/>
      <c r="K446" s="59"/>
      <c r="L446" s="62"/>
      <c r="M446" s="72" t="str">
        <f t="shared" si="5"/>
        <v/>
      </c>
      <c r="N446" s="74"/>
      <c r="O446" s="75"/>
      <c r="P446" s="60"/>
    </row>
    <row r="447" spans="2:16" ht="15" customHeight="1" x14ac:dyDescent="0.3">
      <c r="B447" s="44"/>
      <c r="C447" s="61"/>
      <c r="D447" s="271"/>
      <c r="E447" s="272"/>
      <c r="F447" s="61"/>
      <c r="G447" s="271"/>
      <c r="H447" s="272"/>
      <c r="I447" s="73"/>
      <c r="J447" s="62"/>
      <c r="K447" s="59"/>
      <c r="L447" s="62"/>
      <c r="M447" s="72" t="str">
        <f t="shared" si="5"/>
        <v/>
      </c>
      <c r="N447" s="74"/>
      <c r="O447" s="75"/>
      <c r="P447" s="60"/>
    </row>
    <row r="448" spans="2:16" ht="15" customHeight="1" x14ac:dyDescent="0.3">
      <c r="B448" s="44"/>
      <c r="C448" s="61"/>
      <c r="D448" s="271"/>
      <c r="E448" s="272"/>
      <c r="F448" s="61"/>
      <c r="G448" s="271"/>
      <c r="H448" s="272"/>
      <c r="I448" s="73"/>
      <c r="J448" s="62"/>
      <c r="K448" s="59"/>
      <c r="L448" s="62"/>
      <c r="M448" s="72" t="str">
        <f t="shared" si="5"/>
        <v/>
      </c>
      <c r="N448" s="74"/>
      <c r="O448" s="75"/>
      <c r="P448" s="60"/>
    </row>
    <row r="449" spans="2:16" ht="15" customHeight="1" x14ac:dyDescent="0.3">
      <c r="B449" s="44"/>
      <c r="C449" s="61"/>
      <c r="D449" s="271"/>
      <c r="E449" s="272"/>
      <c r="F449" s="61"/>
      <c r="G449" s="271"/>
      <c r="H449" s="272"/>
      <c r="I449" s="73"/>
      <c r="J449" s="62"/>
      <c r="K449" s="59"/>
      <c r="L449" s="62"/>
      <c r="M449" s="72" t="str">
        <f t="shared" si="5"/>
        <v/>
      </c>
      <c r="N449" s="74"/>
      <c r="O449" s="75"/>
      <c r="P449" s="60"/>
    </row>
    <row r="450" spans="2:16" ht="15" customHeight="1" x14ac:dyDescent="0.3">
      <c r="B450" s="44"/>
      <c r="C450" s="61"/>
      <c r="D450" s="271"/>
      <c r="E450" s="272"/>
      <c r="F450" s="61"/>
      <c r="G450" s="271"/>
      <c r="H450" s="272"/>
      <c r="I450" s="73"/>
      <c r="J450" s="62"/>
      <c r="K450" s="59"/>
      <c r="L450" s="62"/>
      <c r="M450" s="72" t="str">
        <f t="shared" si="5"/>
        <v/>
      </c>
      <c r="N450" s="74"/>
      <c r="O450" s="75"/>
      <c r="P450" s="60"/>
    </row>
    <row r="451" spans="2:16" ht="15" customHeight="1" x14ac:dyDescent="0.3">
      <c r="B451" s="44"/>
      <c r="C451" s="61"/>
      <c r="D451" s="271"/>
      <c r="E451" s="272"/>
      <c r="F451" s="61"/>
      <c r="G451" s="271"/>
      <c r="H451" s="272"/>
      <c r="I451" s="73"/>
      <c r="J451" s="62"/>
      <c r="K451" s="59"/>
      <c r="L451" s="62"/>
      <c r="M451" s="72" t="str">
        <f t="shared" ref="M451:M514" si="6">IF(OR(K451="Jet-A",K451="Jet-A1",K451="TS-1",K451="No. 3 Jet"),3.16,IF(OR(K451="Jet-B",K451="AvGas"),3.1,""))</f>
        <v/>
      </c>
      <c r="N451" s="74"/>
      <c r="O451" s="75"/>
      <c r="P451" s="60"/>
    </row>
    <row r="452" spans="2:16" ht="15" customHeight="1" x14ac:dyDescent="0.3">
      <c r="B452" s="44"/>
      <c r="C452" s="61"/>
      <c r="D452" s="271"/>
      <c r="E452" s="272"/>
      <c r="F452" s="61"/>
      <c r="G452" s="271"/>
      <c r="H452" s="272"/>
      <c r="I452" s="73"/>
      <c r="J452" s="62"/>
      <c r="K452" s="59"/>
      <c r="L452" s="62"/>
      <c r="M452" s="72" t="str">
        <f t="shared" si="6"/>
        <v/>
      </c>
      <c r="N452" s="74"/>
      <c r="O452" s="75"/>
      <c r="P452" s="60"/>
    </row>
    <row r="453" spans="2:16" ht="15" customHeight="1" x14ac:dyDescent="0.3">
      <c r="B453" s="44"/>
      <c r="C453" s="61"/>
      <c r="D453" s="271"/>
      <c r="E453" s="272"/>
      <c r="F453" s="61"/>
      <c r="G453" s="271"/>
      <c r="H453" s="272"/>
      <c r="I453" s="73"/>
      <c r="J453" s="62"/>
      <c r="K453" s="59"/>
      <c r="L453" s="62"/>
      <c r="M453" s="72" t="str">
        <f t="shared" si="6"/>
        <v/>
      </c>
      <c r="N453" s="74"/>
      <c r="O453" s="75"/>
      <c r="P453" s="60"/>
    </row>
    <row r="454" spans="2:16" ht="15" customHeight="1" x14ac:dyDescent="0.3">
      <c r="B454" s="44"/>
      <c r="C454" s="61"/>
      <c r="D454" s="271"/>
      <c r="E454" s="272"/>
      <c r="F454" s="61"/>
      <c r="G454" s="271"/>
      <c r="H454" s="272"/>
      <c r="I454" s="73"/>
      <c r="J454" s="62"/>
      <c r="K454" s="59"/>
      <c r="L454" s="62"/>
      <c r="M454" s="72" t="str">
        <f t="shared" si="6"/>
        <v/>
      </c>
      <c r="N454" s="74"/>
      <c r="O454" s="75"/>
      <c r="P454" s="60"/>
    </row>
    <row r="455" spans="2:16" ht="15" customHeight="1" x14ac:dyDescent="0.3">
      <c r="B455" s="44"/>
      <c r="C455" s="61"/>
      <c r="D455" s="271"/>
      <c r="E455" s="272"/>
      <c r="F455" s="61"/>
      <c r="G455" s="271"/>
      <c r="H455" s="272"/>
      <c r="I455" s="73"/>
      <c r="J455" s="62"/>
      <c r="K455" s="59"/>
      <c r="L455" s="62"/>
      <c r="M455" s="72" t="str">
        <f t="shared" si="6"/>
        <v/>
      </c>
      <c r="N455" s="74"/>
      <c r="O455" s="75"/>
      <c r="P455" s="60"/>
    </row>
    <row r="456" spans="2:16" ht="15" customHeight="1" x14ac:dyDescent="0.3">
      <c r="B456" s="44"/>
      <c r="C456" s="61"/>
      <c r="D456" s="271"/>
      <c r="E456" s="272"/>
      <c r="F456" s="61"/>
      <c r="G456" s="271"/>
      <c r="H456" s="272"/>
      <c r="I456" s="73"/>
      <c r="J456" s="62"/>
      <c r="K456" s="59"/>
      <c r="L456" s="62"/>
      <c r="M456" s="72" t="str">
        <f t="shared" si="6"/>
        <v/>
      </c>
      <c r="N456" s="74"/>
      <c r="O456" s="75"/>
      <c r="P456" s="60"/>
    </row>
    <row r="457" spans="2:16" ht="15" customHeight="1" x14ac:dyDescent="0.3">
      <c r="B457" s="44"/>
      <c r="C457" s="61"/>
      <c r="D457" s="271"/>
      <c r="E457" s="272"/>
      <c r="F457" s="61"/>
      <c r="G457" s="271"/>
      <c r="H457" s="272"/>
      <c r="I457" s="73"/>
      <c r="J457" s="62"/>
      <c r="K457" s="59"/>
      <c r="L457" s="62"/>
      <c r="M457" s="72" t="str">
        <f t="shared" si="6"/>
        <v/>
      </c>
      <c r="N457" s="74"/>
      <c r="O457" s="75"/>
      <c r="P457" s="60"/>
    </row>
    <row r="458" spans="2:16" ht="15" customHeight="1" x14ac:dyDescent="0.3">
      <c r="B458" s="44"/>
      <c r="C458" s="61"/>
      <c r="D458" s="271"/>
      <c r="E458" s="272"/>
      <c r="F458" s="61"/>
      <c r="G458" s="271"/>
      <c r="H458" s="272"/>
      <c r="I458" s="73"/>
      <c r="J458" s="62"/>
      <c r="K458" s="59"/>
      <c r="L458" s="62"/>
      <c r="M458" s="72" t="str">
        <f t="shared" si="6"/>
        <v/>
      </c>
      <c r="N458" s="74"/>
      <c r="O458" s="75"/>
      <c r="P458" s="60"/>
    </row>
    <row r="459" spans="2:16" ht="15" customHeight="1" x14ac:dyDescent="0.3">
      <c r="B459" s="44"/>
      <c r="C459" s="61"/>
      <c r="D459" s="271"/>
      <c r="E459" s="272"/>
      <c r="F459" s="61"/>
      <c r="G459" s="271"/>
      <c r="H459" s="272"/>
      <c r="I459" s="73"/>
      <c r="J459" s="62"/>
      <c r="K459" s="59"/>
      <c r="L459" s="62"/>
      <c r="M459" s="72" t="str">
        <f t="shared" si="6"/>
        <v/>
      </c>
      <c r="N459" s="74"/>
      <c r="O459" s="75"/>
      <c r="P459" s="60"/>
    </row>
    <row r="460" spans="2:16" ht="15" customHeight="1" x14ac:dyDescent="0.3">
      <c r="B460" s="44"/>
      <c r="C460" s="61"/>
      <c r="D460" s="271"/>
      <c r="E460" s="272"/>
      <c r="F460" s="61"/>
      <c r="G460" s="271"/>
      <c r="H460" s="272"/>
      <c r="I460" s="73"/>
      <c r="J460" s="62"/>
      <c r="K460" s="59"/>
      <c r="L460" s="62"/>
      <c r="M460" s="72" t="str">
        <f t="shared" si="6"/>
        <v/>
      </c>
      <c r="N460" s="74"/>
      <c r="O460" s="75"/>
      <c r="P460" s="60"/>
    </row>
    <row r="461" spans="2:16" ht="15" customHeight="1" x14ac:dyDescent="0.3">
      <c r="B461" s="44"/>
      <c r="C461" s="61"/>
      <c r="D461" s="271"/>
      <c r="E461" s="272"/>
      <c r="F461" s="61"/>
      <c r="G461" s="271"/>
      <c r="H461" s="272"/>
      <c r="I461" s="73"/>
      <c r="J461" s="62"/>
      <c r="K461" s="59"/>
      <c r="L461" s="62"/>
      <c r="M461" s="72" t="str">
        <f t="shared" si="6"/>
        <v/>
      </c>
      <c r="N461" s="74"/>
      <c r="O461" s="75"/>
      <c r="P461" s="60"/>
    </row>
    <row r="462" spans="2:16" ht="15" customHeight="1" x14ac:dyDescent="0.3">
      <c r="B462" s="44"/>
      <c r="C462" s="61"/>
      <c r="D462" s="271"/>
      <c r="E462" s="272"/>
      <c r="F462" s="61"/>
      <c r="G462" s="271"/>
      <c r="H462" s="272"/>
      <c r="I462" s="73"/>
      <c r="J462" s="62"/>
      <c r="K462" s="59"/>
      <c r="L462" s="62"/>
      <c r="M462" s="72" t="str">
        <f t="shared" si="6"/>
        <v/>
      </c>
      <c r="N462" s="74"/>
      <c r="O462" s="75"/>
      <c r="P462" s="60"/>
    </row>
    <row r="463" spans="2:16" ht="15" customHeight="1" x14ac:dyDescent="0.3">
      <c r="B463" s="44"/>
      <c r="C463" s="61"/>
      <c r="D463" s="271"/>
      <c r="E463" s="272"/>
      <c r="F463" s="61"/>
      <c r="G463" s="271"/>
      <c r="H463" s="272"/>
      <c r="I463" s="73"/>
      <c r="J463" s="62"/>
      <c r="K463" s="59"/>
      <c r="L463" s="62"/>
      <c r="M463" s="72" t="str">
        <f t="shared" si="6"/>
        <v/>
      </c>
      <c r="N463" s="74"/>
      <c r="O463" s="75"/>
      <c r="P463" s="60"/>
    </row>
    <row r="464" spans="2:16" ht="15" customHeight="1" x14ac:dyDescent="0.3">
      <c r="B464" s="44"/>
      <c r="C464" s="61"/>
      <c r="D464" s="271"/>
      <c r="E464" s="272"/>
      <c r="F464" s="61"/>
      <c r="G464" s="271"/>
      <c r="H464" s="272"/>
      <c r="I464" s="73"/>
      <c r="J464" s="62"/>
      <c r="K464" s="59"/>
      <c r="L464" s="62"/>
      <c r="M464" s="72" t="str">
        <f t="shared" si="6"/>
        <v/>
      </c>
      <c r="N464" s="74"/>
      <c r="O464" s="75"/>
      <c r="P464" s="60"/>
    </row>
    <row r="465" spans="2:16" ht="15" customHeight="1" x14ac:dyDescent="0.3">
      <c r="B465" s="44"/>
      <c r="C465" s="61"/>
      <c r="D465" s="271"/>
      <c r="E465" s="272"/>
      <c r="F465" s="61"/>
      <c r="G465" s="271"/>
      <c r="H465" s="272"/>
      <c r="I465" s="73"/>
      <c r="J465" s="62"/>
      <c r="K465" s="59"/>
      <c r="L465" s="62"/>
      <c r="M465" s="72" t="str">
        <f t="shared" si="6"/>
        <v/>
      </c>
      <c r="N465" s="74"/>
      <c r="O465" s="75"/>
      <c r="P465" s="60"/>
    </row>
    <row r="466" spans="2:16" ht="15" customHeight="1" x14ac:dyDescent="0.3">
      <c r="B466" s="44"/>
      <c r="C466" s="61"/>
      <c r="D466" s="271"/>
      <c r="E466" s="272"/>
      <c r="F466" s="61"/>
      <c r="G466" s="271"/>
      <c r="H466" s="272"/>
      <c r="I466" s="73"/>
      <c r="J466" s="62"/>
      <c r="K466" s="59"/>
      <c r="L466" s="62"/>
      <c r="M466" s="72" t="str">
        <f t="shared" si="6"/>
        <v/>
      </c>
      <c r="N466" s="74"/>
      <c r="O466" s="75"/>
      <c r="P466" s="60"/>
    </row>
    <row r="467" spans="2:16" ht="15" customHeight="1" x14ac:dyDescent="0.3">
      <c r="B467" s="44"/>
      <c r="C467" s="61"/>
      <c r="D467" s="271"/>
      <c r="E467" s="272"/>
      <c r="F467" s="61"/>
      <c r="G467" s="271"/>
      <c r="H467" s="272"/>
      <c r="I467" s="73"/>
      <c r="J467" s="62"/>
      <c r="K467" s="59"/>
      <c r="L467" s="62"/>
      <c r="M467" s="72" t="str">
        <f t="shared" si="6"/>
        <v/>
      </c>
      <c r="N467" s="74"/>
      <c r="O467" s="75"/>
      <c r="P467" s="60"/>
    </row>
    <row r="468" spans="2:16" ht="15" customHeight="1" x14ac:dyDescent="0.3">
      <c r="B468" s="44"/>
      <c r="C468" s="61"/>
      <c r="D468" s="271"/>
      <c r="E468" s="272"/>
      <c r="F468" s="61"/>
      <c r="G468" s="271"/>
      <c r="H468" s="272"/>
      <c r="I468" s="73"/>
      <c r="J468" s="62"/>
      <c r="K468" s="59"/>
      <c r="L468" s="62"/>
      <c r="M468" s="72" t="str">
        <f t="shared" si="6"/>
        <v/>
      </c>
      <c r="N468" s="74"/>
      <c r="O468" s="75"/>
      <c r="P468" s="60"/>
    </row>
    <row r="469" spans="2:16" ht="15" customHeight="1" x14ac:dyDescent="0.3">
      <c r="B469" s="44"/>
      <c r="C469" s="61"/>
      <c r="D469" s="271"/>
      <c r="E469" s="272"/>
      <c r="F469" s="61"/>
      <c r="G469" s="271"/>
      <c r="H469" s="272"/>
      <c r="I469" s="73"/>
      <c r="J469" s="62"/>
      <c r="K469" s="59"/>
      <c r="L469" s="62"/>
      <c r="M469" s="72" t="str">
        <f t="shared" si="6"/>
        <v/>
      </c>
      <c r="N469" s="74"/>
      <c r="O469" s="75"/>
      <c r="P469" s="60"/>
    </row>
    <row r="470" spans="2:16" ht="15" customHeight="1" x14ac:dyDescent="0.3">
      <c r="B470" s="44"/>
      <c r="C470" s="61"/>
      <c r="D470" s="271"/>
      <c r="E470" s="272"/>
      <c r="F470" s="61"/>
      <c r="G470" s="271"/>
      <c r="H470" s="272"/>
      <c r="I470" s="73"/>
      <c r="J470" s="62"/>
      <c r="K470" s="59"/>
      <c r="L470" s="62"/>
      <c r="M470" s="72" t="str">
        <f t="shared" si="6"/>
        <v/>
      </c>
      <c r="N470" s="74"/>
      <c r="O470" s="75"/>
      <c r="P470" s="60"/>
    </row>
    <row r="471" spans="2:16" ht="15" customHeight="1" x14ac:dyDescent="0.3">
      <c r="B471" s="44"/>
      <c r="C471" s="61"/>
      <c r="D471" s="271"/>
      <c r="E471" s="272"/>
      <c r="F471" s="61"/>
      <c r="G471" s="271"/>
      <c r="H471" s="272"/>
      <c r="I471" s="73"/>
      <c r="J471" s="62"/>
      <c r="K471" s="59"/>
      <c r="L471" s="62"/>
      <c r="M471" s="72" t="str">
        <f t="shared" si="6"/>
        <v/>
      </c>
      <c r="N471" s="74"/>
      <c r="O471" s="75"/>
      <c r="P471" s="60"/>
    </row>
    <row r="472" spans="2:16" ht="15" customHeight="1" x14ac:dyDescent="0.3">
      <c r="B472" s="44"/>
      <c r="C472" s="61"/>
      <c r="D472" s="271"/>
      <c r="E472" s="272"/>
      <c r="F472" s="61"/>
      <c r="G472" s="271"/>
      <c r="H472" s="272"/>
      <c r="I472" s="73"/>
      <c r="J472" s="62"/>
      <c r="K472" s="59"/>
      <c r="L472" s="62"/>
      <c r="M472" s="72" t="str">
        <f t="shared" si="6"/>
        <v/>
      </c>
      <c r="N472" s="74"/>
      <c r="O472" s="75"/>
      <c r="P472" s="60"/>
    </row>
    <row r="473" spans="2:16" ht="15" customHeight="1" x14ac:dyDescent="0.3">
      <c r="B473" s="44"/>
      <c r="C473" s="61"/>
      <c r="D473" s="271"/>
      <c r="E473" s="272"/>
      <c r="F473" s="61"/>
      <c r="G473" s="271"/>
      <c r="H473" s="272"/>
      <c r="I473" s="73"/>
      <c r="J473" s="62"/>
      <c r="K473" s="59"/>
      <c r="L473" s="62"/>
      <c r="M473" s="72" t="str">
        <f t="shared" si="6"/>
        <v/>
      </c>
      <c r="N473" s="74"/>
      <c r="O473" s="75"/>
      <c r="P473" s="60"/>
    </row>
    <row r="474" spans="2:16" ht="15" customHeight="1" x14ac:dyDescent="0.3">
      <c r="B474" s="44"/>
      <c r="C474" s="61"/>
      <c r="D474" s="271"/>
      <c r="E474" s="272"/>
      <c r="F474" s="61"/>
      <c r="G474" s="271"/>
      <c r="H474" s="272"/>
      <c r="I474" s="73"/>
      <c r="J474" s="62"/>
      <c r="K474" s="59"/>
      <c r="L474" s="62"/>
      <c r="M474" s="72" t="str">
        <f t="shared" si="6"/>
        <v/>
      </c>
      <c r="N474" s="74"/>
      <c r="O474" s="75"/>
      <c r="P474" s="60"/>
    </row>
    <row r="475" spans="2:16" ht="15" customHeight="1" x14ac:dyDescent="0.3">
      <c r="B475" s="44"/>
      <c r="C475" s="61"/>
      <c r="D475" s="271"/>
      <c r="E475" s="272"/>
      <c r="F475" s="61"/>
      <c r="G475" s="271"/>
      <c r="H475" s="272"/>
      <c r="I475" s="73"/>
      <c r="J475" s="62"/>
      <c r="K475" s="59"/>
      <c r="L475" s="62"/>
      <c r="M475" s="72" t="str">
        <f t="shared" si="6"/>
        <v/>
      </c>
      <c r="N475" s="74"/>
      <c r="O475" s="75"/>
      <c r="P475" s="60"/>
    </row>
    <row r="476" spans="2:16" ht="15" customHeight="1" x14ac:dyDescent="0.3">
      <c r="B476" s="44"/>
      <c r="C476" s="61"/>
      <c r="D476" s="271"/>
      <c r="E476" s="272"/>
      <c r="F476" s="61"/>
      <c r="G476" s="271"/>
      <c r="H476" s="272"/>
      <c r="I476" s="73"/>
      <c r="J476" s="62"/>
      <c r="K476" s="59"/>
      <c r="L476" s="62"/>
      <c r="M476" s="72" t="str">
        <f t="shared" si="6"/>
        <v/>
      </c>
      <c r="N476" s="74"/>
      <c r="O476" s="75"/>
      <c r="P476" s="60"/>
    </row>
    <row r="477" spans="2:16" ht="15" customHeight="1" x14ac:dyDescent="0.3">
      <c r="B477" s="44"/>
      <c r="C477" s="61"/>
      <c r="D477" s="271"/>
      <c r="E477" s="272"/>
      <c r="F477" s="61"/>
      <c r="G477" s="271"/>
      <c r="H477" s="272"/>
      <c r="I477" s="73"/>
      <c r="J477" s="62"/>
      <c r="K477" s="59"/>
      <c r="L477" s="62"/>
      <c r="M477" s="72" t="str">
        <f t="shared" si="6"/>
        <v/>
      </c>
      <c r="N477" s="74"/>
      <c r="O477" s="75"/>
      <c r="P477" s="60"/>
    </row>
    <row r="478" spans="2:16" ht="15" customHeight="1" x14ac:dyDescent="0.3">
      <c r="B478" s="44"/>
      <c r="C478" s="61"/>
      <c r="D478" s="271"/>
      <c r="E478" s="272"/>
      <c r="F478" s="61"/>
      <c r="G478" s="271"/>
      <c r="H478" s="272"/>
      <c r="I478" s="73"/>
      <c r="J478" s="62"/>
      <c r="K478" s="59"/>
      <c r="L478" s="62"/>
      <c r="M478" s="72" t="str">
        <f t="shared" si="6"/>
        <v/>
      </c>
      <c r="N478" s="74"/>
      <c r="O478" s="75"/>
      <c r="P478" s="60"/>
    </row>
    <row r="479" spans="2:16" ht="15" customHeight="1" x14ac:dyDescent="0.3">
      <c r="B479" s="44"/>
      <c r="C479" s="61"/>
      <c r="D479" s="271"/>
      <c r="E479" s="272"/>
      <c r="F479" s="61"/>
      <c r="G479" s="271"/>
      <c r="H479" s="272"/>
      <c r="I479" s="73"/>
      <c r="J479" s="62"/>
      <c r="K479" s="59"/>
      <c r="L479" s="62"/>
      <c r="M479" s="72" t="str">
        <f t="shared" si="6"/>
        <v/>
      </c>
      <c r="N479" s="74"/>
      <c r="O479" s="75"/>
      <c r="P479" s="60"/>
    </row>
    <row r="480" spans="2:16" ht="15" customHeight="1" x14ac:dyDescent="0.3">
      <c r="B480" s="44"/>
      <c r="C480" s="61"/>
      <c r="D480" s="271"/>
      <c r="E480" s="272"/>
      <c r="F480" s="61"/>
      <c r="G480" s="271"/>
      <c r="H480" s="272"/>
      <c r="I480" s="73"/>
      <c r="J480" s="62"/>
      <c r="K480" s="59"/>
      <c r="L480" s="62"/>
      <c r="M480" s="72" t="str">
        <f t="shared" si="6"/>
        <v/>
      </c>
      <c r="N480" s="74"/>
      <c r="O480" s="75"/>
      <c r="P480" s="60"/>
    </row>
    <row r="481" spans="2:16" ht="15" customHeight="1" x14ac:dyDescent="0.3">
      <c r="B481" s="44"/>
      <c r="C481" s="61"/>
      <c r="D481" s="271"/>
      <c r="E481" s="272"/>
      <c r="F481" s="61"/>
      <c r="G481" s="271"/>
      <c r="H481" s="272"/>
      <c r="I481" s="73"/>
      <c r="J481" s="62"/>
      <c r="K481" s="59"/>
      <c r="L481" s="62"/>
      <c r="M481" s="72" t="str">
        <f t="shared" si="6"/>
        <v/>
      </c>
      <c r="N481" s="74"/>
      <c r="O481" s="75"/>
      <c r="P481" s="60"/>
    </row>
    <row r="482" spans="2:16" ht="15" customHeight="1" x14ac:dyDescent="0.3">
      <c r="B482" s="44"/>
      <c r="C482" s="61"/>
      <c r="D482" s="271"/>
      <c r="E482" s="272"/>
      <c r="F482" s="61"/>
      <c r="G482" s="271"/>
      <c r="H482" s="272"/>
      <c r="I482" s="73"/>
      <c r="J482" s="62"/>
      <c r="K482" s="59"/>
      <c r="L482" s="62"/>
      <c r="M482" s="72" t="str">
        <f t="shared" si="6"/>
        <v/>
      </c>
      <c r="N482" s="74"/>
      <c r="O482" s="75"/>
      <c r="P482" s="60"/>
    </row>
    <row r="483" spans="2:16" ht="15" customHeight="1" x14ac:dyDescent="0.3">
      <c r="B483" s="44"/>
      <c r="C483" s="61"/>
      <c r="D483" s="271"/>
      <c r="E483" s="272"/>
      <c r="F483" s="61"/>
      <c r="G483" s="271"/>
      <c r="H483" s="272"/>
      <c r="I483" s="73"/>
      <c r="J483" s="62"/>
      <c r="K483" s="59"/>
      <c r="L483" s="62"/>
      <c r="M483" s="72" t="str">
        <f t="shared" si="6"/>
        <v/>
      </c>
      <c r="N483" s="74"/>
      <c r="O483" s="75"/>
      <c r="P483" s="60"/>
    </row>
    <row r="484" spans="2:16" ht="15" customHeight="1" x14ac:dyDescent="0.3">
      <c r="B484" s="44"/>
      <c r="C484" s="61"/>
      <c r="D484" s="271"/>
      <c r="E484" s="272"/>
      <c r="F484" s="61"/>
      <c r="G484" s="271"/>
      <c r="H484" s="272"/>
      <c r="I484" s="73"/>
      <c r="J484" s="62"/>
      <c r="K484" s="59"/>
      <c r="L484" s="62"/>
      <c r="M484" s="72" t="str">
        <f t="shared" si="6"/>
        <v/>
      </c>
      <c r="N484" s="74"/>
      <c r="O484" s="75"/>
      <c r="P484" s="60"/>
    </row>
    <row r="485" spans="2:16" ht="15" customHeight="1" x14ac:dyDescent="0.3">
      <c r="B485" s="44"/>
      <c r="C485" s="61"/>
      <c r="D485" s="271"/>
      <c r="E485" s="272"/>
      <c r="F485" s="61"/>
      <c r="G485" s="271"/>
      <c r="H485" s="272"/>
      <c r="I485" s="73"/>
      <c r="J485" s="62"/>
      <c r="K485" s="59"/>
      <c r="L485" s="62"/>
      <c r="M485" s="72" t="str">
        <f t="shared" si="6"/>
        <v/>
      </c>
      <c r="N485" s="74"/>
      <c r="O485" s="75"/>
      <c r="P485" s="60"/>
    </row>
    <row r="486" spans="2:16" ht="15" customHeight="1" x14ac:dyDescent="0.3">
      <c r="B486" s="44"/>
      <c r="C486" s="61"/>
      <c r="D486" s="271"/>
      <c r="E486" s="272"/>
      <c r="F486" s="61"/>
      <c r="G486" s="271"/>
      <c r="H486" s="272"/>
      <c r="I486" s="73"/>
      <c r="J486" s="62"/>
      <c r="K486" s="59"/>
      <c r="L486" s="62"/>
      <c r="M486" s="72" t="str">
        <f t="shared" si="6"/>
        <v/>
      </c>
      <c r="N486" s="74"/>
      <c r="O486" s="75"/>
      <c r="P486" s="60"/>
    </row>
    <row r="487" spans="2:16" ht="15" customHeight="1" x14ac:dyDescent="0.3">
      <c r="B487" s="44"/>
      <c r="C487" s="61"/>
      <c r="D487" s="271"/>
      <c r="E487" s="272"/>
      <c r="F487" s="61"/>
      <c r="G487" s="271"/>
      <c r="H487" s="272"/>
      <c r="I487" s="73"/>
      <c r="J487" s="62"/>
      <c r="K487" s="59"/>
      <c r="L487" s="62"/>
      <c r="M487" s="72" t="str">
        <f t="shared" si="6"/>
        <v/>
      </c>
      <c r="N487" s="74"/>
      <c r="O487" s="75"/>
      <c r="P487" s="60"/>
    </row>
    <row r="488" spans="2:16" ht="15" customHeight="1" x14ac:dyDescent="0.3">
      <c r="B488" s="44"/>
      <c r="C488" s="61"/>
      <c r="D488" s="271"/>
      <c r="E488" s="272"/>
      <c r="F488" s="61"/>
      <c r="G488" s="271"/>
      <c r="H488" s="272"/>
      <c r="I488" s="73"/>
      <c r="J488" s="62"/>
      <c r="K488" s="59"/>
      <c r="L488" s="62"/>
      <c r="M488" s="72" t="str">
        <f t="shared" si="6"/>
        <v/>
      </c>
      <c r="N488" s="74"/>
      <c r="O488" s="75"/>
      <c r="P488" s="60"/>
    </row>
    <row r="489" spans="2:16" ht="15" customHeight="1" x14ac:dyDescent="0.3">
      <c r="B489" s="44"/>
      <c r="C489" s="61"/>
      <c r="D489" s="271"/>
      <c r="E489" s="272"/>
      <c r="F489" s="61"/>
      <c r="G489" s="271"/>
      <c r="H489" s="272"/>
      <c r="I489" s="73"/>
      <c r="J489" s="62"/>
      <c r="K489" s="59"/>
      <c r="L489" s="62"/>
      <c r="M489" s="72" t="str">
        <f t="shared" si="6"/>
        <v/>
      </c>
      <c r="N489" s="74"/>
      <c r="O489" s="75"/>
      <c r="P489" s="60"/>
    </row>
    <row r="490" spans="2:16" ht="15" customHeight="1" x14ac:dyDescent="0.3">
      <c r="B490" s="44"/>
      <c r="C490" s="61"/>
      <c r="D490" s="271"/>
      <c r="E490" s="272"/>
      <c r="F490" s="61"/>
      <c r="G490" s="271"/>
      <c r="H490" s="272"/>
      <c r="I490" s="73"/>
      <c r="J490" s="62"/>
      <c r="K490" s="59"/>
      <c r="L490" s="62"/>
      <c r="M490" s="72" t="str">
        <f t="shared" si="6"/>
        <v/>
      </c>
      <c r="N490" s="74"/>
      <c r="O490" s="75"/>
      <c r="P490" s="60"/>
    </row>
    <row r="491" spans="2:16" ht="15" customHeight="1" x14ac:dyDescent="0.3">
      <c r="B491" s="44"/>
      <c r="C491" s="61"/>
      <c r="D491" s="271"/>
      <c r="E491" s="272"/>
      <c r="F491" s="61"/>
      <c r="G491" s="271"/>
      <c r="H491" s="272"/>
      <c r="I491" s="73"/>
      <c r="J491" s="62"/>
      <c r="K491" s="59"/>
      <c r="L491" s="62"/>
      <c r="M491" s="72" t="str">
        <f t="shared" si="6"/>
        <v/>
      </c>
      <c r="N491" s="74"/>
      <c r="O491" s="75"/>
      <c r="P491" s="60"/>
    </row>
    <row r="492" spans="2:16" ht="15" customHeight="1" x14ac:dyDescent="0.3">
      <c r="B492" s="44"/>
      <c r="C492" s="61"/>
      <c r="D492" s="271"/>
      <c r="E492" s="272"/>
      <c r="F492" s="61"/>
      <c r="G492" s="271"/>
      <c r="H492" s="272"/>
      <c r="I492" s="73"/>
      <c r="J492" s="62"/>
      <c r="K492" s="59"/>
      <c r="L492" s="62"/>
      <c r="M492" s="72" t="str">
        <f t="shared" si="6"/>
        <v/>
      </c>
      <c r="N492" s="74"/>
      <c r="O492" s="75"/>
      <c r="P492" s="60"/>
    </row>
    <row r="493" spans="2:16" ht="15" customHeight="1" x14ac:dyDescent="0.3">
      <c r="B493" s="44"/>
      <c r="C493" s="61"/>
      <c r="D493" s="271"/>
      <c r="E493" s="272"/>
      <c r="F493" s="61"/>
      <c r="G493" s="271"/>
      <c r="H493" s="272"/>
      <c r="I493" s="73"/>
      <c r="J493" s="62"/>
      <c r="K493" s="59"/>
      <c r="L493" s="62"/>
      <c r="M493" s="72" t="str">
        <f t="shared" si="6"/>
        <v/>
      </c>
      <c r="N493" s="74"/>
      <c r="O493" s="75"/>
      <c r="P493" s="60"/>
    </row>
    <row r="494" spans="2:16" ht="15" customHeight="1" x14ac:dyDescent="0.3">
      <c r="B494" s="44"/>
      <c r="C494" s="61"/>
      <c r="D494" s="271"/>
      <c r="E494" s="272"/>
      <c r="F494" s="61"/>
      <c r="G494" s="271"/>
      <c r="H494" s="272"/>
      <c r="I494" s="73"/>
      <c r="J494" s="62"/>
      <c r="K494" s="59"/>
      <c r="L494" s="62"/>
      <c r="M494" s="72" t="str">
        <f t="shared" si="6"/>
        <v/>
      </c>
      <c r="N494" s="74"/>
      <c r="O494" s="75"/>
      <c r="P494" s="60"/>
    </row>
    <row r="495" spans="2:16" ht="15" customHeight="1" x14ac:dyDescent="0.3">
      <c r="B495" s="44"/>
      <c r="C495" s="61"/>
      <c r="D495" s="271"/>
      <c r="E495" s="272"/>
      <c r="F495" s="61"/>
      <c r="G495" s="271"/>
      <c r="H495" s="272"/>
      <c r="I495" s="73"/>
      <c r="J495" s="62"/>
      <c r="K495" s="59"/>
      <c r="L495" s="62"/>
      <c r="M495" s="72" t="str">
        <f t="shared" si="6"/>
        <v/>
      </c>
      <c r="N495" s="74"/>
      <c r="O495" s="75"/>
      <c r="P495" s="60"/>
    </row>
    <row r="496" spans="2:16" ht="15" customHeight="1" x14ac:dyDescent="0.3">
      <c r="B496" s="44"/>
      <c r="C496" s="61"/>
      <c r="D496" s="271"/>
      <c r="E496" s="272"/>
      <c r="F496" s="61"/>
      <c r="G496" s="271"/>
      <c r="H496" s="272"/>
      <c r="I496" s="73"/>
      <c r="J496" s="62"/>
      <c r="K496" s="59"/>
      <c r="L496" s="62"/>
      <c r="M496" s="72" t="str">
        <f t="shared" si="6"/>
        <v/>
      </c>
      <c r="N496" s="74"/>
      <c r="O496" s="75"/>
      <c r="P496" s="60"/>
    </row>
    <row r="497" spans="2:16" ht="15" customHeight="1" x14ac:dyDescent="0.3">
      <c r="B497" s="44"/>
      <c r="C497" s="61"/>
      <c r="D497" s="271"/>
      <c r="E497" s="272"/>
      <c r="F497" s="61"/>
      <c r="G497" s="271"/>
      <c r="H497" s="272"/>
      <c r="I497" s="73"/>
      <c r="J497" s="62"/>
      <c r="K497" s="59"/>
      <c r="L497" s="62"/>
      <c r="M497" s="72" t="str">
        <f t="shared" si="6"/>
        <v/>
      </c>
      <c r="N497" s="74"/>
      <c r="O497" s="75"/>
      <c r="P497" s="60"/>
    </row>
    <row r="498" spans="2:16" ht="15" customHeight="1" x14ac:dyDescent="0.3">
      <c r="B498" s="44"/>
      <c r="C498" s="61"/>
      <c r="D498" s="271"/>
      <c r="E498" s="272"/>
      <c r="F498" s="61"/>
      <c r="G498" s="271"/>
      <c r="H498" s="272"/>
      <c r="I498" s="73"/>
      <c r="J498" s="62"/>
      <c r="K498" s="59"/>
      <c r="L498" s="62"/>
      <c r="M498" s="72" t="str">
        <f t="shared" si="6"/>
        <v/>
      </c>
      <c r="N498" s="74"/>
      <c r="O498" s="75"/>
      <c r="P498" s="60"/>
    </row>
    <row r="499" spans="2:16" ht="15" customHeight="1" x14ac:dyDescent="0.3">
      <c r="B499" s="44"/>
      <c r="C499" s="61"/>
      <c r="D499" s="271"/>
      <c r="E499" s="272"/>
      <c r="F499" s="61"/>
      <c r="G499" s="271"/>
      <c r="H499" s="272"/>
      <c r="I499" s="73"/>
      <c r="J499" s="62"/>
      <c r="K499" s="59"/>
      <c r="L499" s="62"/>
      <c r="M499" s="72" t="str">
        <f t="shared" si="6"/>
        <v/>
      </c>
      <c r="N499" s="74"/>
      <c r="O499" s="75"/>
      <c r="P499" s="60"/>
    </row>
    <row r="500" spans="2:16" ht="15" customHeight="1" x14ac:dyDescent="0.3">
      <c r="B500" s="44"/>
      <c r="C500" s="61"/>
      <c r="D500" s="271"/>
      <c r="E500" s="272"/>
      <c r="F500" s="61"/>
      <c r="G500" s="271"/>
      <c r="H500" s="272"/>
      <c r="I500" s="73"/>
      <c r="J500" s="62"/>
      <c r="K500" s="59"/>
      <c r="L500" s="62"/>
      <c r="M500" s="72" t="str">
        <f t="shared" si="6"/>
        <v/>
      </c>
      <c r="N500" s="74"/>
      <c r="O500" s="75"/>
      <c r="P500" s="60"/>
    </row>
    <row r="501" spans="2:16" ht="15" customHeight="1" x14ac:dyDescent="0.3">
      <c r="B501" s="44"/>
      <c r="C501" s="61"/>
      <c r="D501" s="271"/>
      <c r="E501" s="272"/>
      <c r="F501" s="61"/>
      <c r="G501" s="271"/>
      <c r="H501" s="272"/>
      <c r="I501" s="73"/>
      <c r="J501" s="62"/>
      <c r="K501" s="59"/>
      <c r="L501" s="62"/>
      <c r="M501" s="72" t="str">
        <f t="shared" si="6"/>
        <v/>
      </c>
      <c r="N501" s="74"/>
      <c r="O501" s="75"/>
      <c r="P501" s="60"/>
    </row>
    <row r="502" spans="2:16" ht="15" customHeight="1" x14ac:dyDescent="0.3">
      <c r="B502" s="44"/>
      <c r="C502" s="61"/>
      <c r="D502" s="271"/>
      <c r="E502" s="272"/>
      <c r="F502" s="61"/>
      <c r="G502" s="271"/>
      <c r="H502" s="272"/>
      <c r="I502" s="73"/>
      <c r="J502" s="62"/>
      <c r="K502" s="59"/>
      <c r="L502" s="62"/>
      <c r="M502" s="72" t="str">
        <f t="shared" si="6"/>
        <v/>
      </c>
      <c r="N502" s="74"/>
      <c r="O502" s="75"/>
      <c r="P502" s="60"/>
    </row>
    <row r="503" spans="2:16" ht="15" customHeight="1" x14ac:dyDescent="0.3">
      <c r="B503" s="44"/>
      <c r="C503" s="61"/>
      <c r="D503" s="271"/>
      <c r="E503" s="272"/>
      <c r="F503" s="61"/>
      <c r="G503" s="271"/>
      <c r="H503" s="272"/>
      <c r="I503" s="73"/>
      <c r="J503" s="62"/>
      <c r="K503" s="59"/>
      <c r="L503" s="62"/>
      <c r="M503" s="72" t="str">
        <f t="shared" si="6"/>
        <v/>
      </c>
      <c r="N503" s="74"/>
      <c r="O503" s="75"/>
      <c r="P503" s="60"/>
    </row>
    <row r="504" spans="2:16" ht="15" customHeight="1" x14ac:dyDescent="0.3">
      <c r="B504" s="44"/>
      <c r="C504" s="61"/>
      <c r="D504" s="271"/>
      <c r="E504" s="272"/>
      <c r="F504" s="61"/>
      <c r="G504" s="271"/>
      <c r="H504" s="272"/>
      <c r="I504" s="73"/>
      <c r="J504" s="62"/>
      <c r="K504" s="59"/>
      <c r="L504" s="62"/>
      <c r="M504" s="72" t="str">
        <f t="shared" si="6"/>
        <v/>
      </c>
      <c r="N504" s="74"/>
      <c r="O504" s="75"/>
      <c r="P504" s="60"/>
    </row>
    <row r="505" spans="2:16" ht="15" customHeight="1" x14ac:dyDescent="0.3">
      <c r="B505" s="44"/>
      <c r="C505" s="61"/>
      <c r="D505" s="271"/>
      <c r="E505" s="272"/>
      <c r="F505" s="61"/>
      <c r="G505" s="271"/>
      <c r="H505" s="272"/>
      <c r="I505" s="73"/>
      <c r="J505" s="62"/>
      <c r="K505" s="59"/>
      <c r="L505" s="62"/>
      <c r="M505" s="72" t="str">
        <f t="shared" si="6"/>
        <v/>
      </c>
      <c r="N505" s="74"/>
      <c r="O505" s="75"/>
      <c r="P505" s="60"/>
    </row>
    <row r="506" spans="2:16" ht="15" customHeight="1" x14ac:dyDescent="0.3">
      <c r="B506" s="44"/>
      <c r="C506" s="61"/>
      <c r="D506" s="271"/>
      <c r="E506" s="272"/>
      <c r="F506" s="61"/>
      <c r="G506" s="271"/>
      <c r="H506" s="272"/>
      <c r="I506" s="73"/>
      <c r="J506" s="62"/>
      <c r="K506" s="59"/>
      <c r="L506" s="62"/>
      <c r="M506" s="72" t="str">
        <f t="shared" si="6"/>
        <v/>
      </c>
      <c r="N506" s="74"/>
      <c r="O506" s="75"/>
      <c r="P506" s="60"/>
    </row>
    <row r="507" spans="2:16" ht="15" customHeight="1" x14ac:dyDescent="0.3">
      <c r="B507" s="44"/>
      <c r="C507" s="61"/>
      <c r="D507" s="271"/>
      <c r="E507" s="272"/>
      <c r="F507" s="61"/>
      <c r="G507" s="271"/>
      <c r="H507" s="272"/>
      <c r="I507" s="73"/>
      <c r="J507" s="62"/>
      <c r="K507" s="59"/>
      <c r="L507" s="62"/>
      <c r="M507" s="72" t="str">
        <f t="shared" si="6"/>
        <v/>
      </c>
      <c r="N507" s="74"/>
      <c r="O507" s="75"/>
      <c r="P507" s="60"/>
    </row>
    <row r="508" spans="2:16" ht="15" customHeight="1" x14ac:dyDescent="0.3">
      <c r="B508" s="44"/>
      <c r="C508" s="61"/>
      <c r="D508" s="271"/>
      <c r="E508" s="272"/>
      <c r="F508" s="61"/>
      <c r="G508" s="271"/>
      <c r="H508" s="272"/>
      <c r="I508" s="73"/>
      <c r="J508" s="62"/>
      <c r="K508" s="59"/>
      <c r="L508" s="62"/>
      <c r="M508" s="72" t="str">
        <f t="shared" si="6"/>
        <v/>
      </c>
      <c r="N508" s="74"/>
      <c r="O508" s="75"/>
      <c r="P508" s="60"/>
    </row>
    <row r="509" spans="2:16" ht="15" customHeight="1" x14ac:dyDescent="0.3">
      <c r="B509" s="44"/>
      <c r="C509" s="61"/>
      <c r="D509" s="271"/>
      <c r="E509" s="272"/>
      <c r="F509" s="61"/>
      <c r="G509" s="271"/>
      <c r="H509" s="272"/>
      <c r="I509" s="73"/>
      <c r="J509" s="62"/>
      <c r="K509" s="59"/>
      <c r="L509" s="62"/>
      <c r="M509" s="72" t="str">
        <f t="shared" si="6"/>
        <v/>
      </c>
      <c r="N509" s="74"/>
      <c r="O509" s="75"/>
      <c r="P509" s="60"/>
    </row>
    <row r="510" spans="2:16" ht="15" customHeight="1" x14ac:dyDescent="0.3">
      <c r="B510" s="44"/>
      <c r="C510" s="61"/>
      <c r="D510" s="271"/>
      <c r="E510" s="272"/>
      <c r="F510" s="61"/>
      <c r="G510" s="271"/>
      <c r="H510" s="272"/>
      <c r="I510" s="73"/>
      <c r="J510" s="62"/>
      <c r="K510" s="59"/>
      <c r="L510" s="62"/>
      <c r="M510" s="72" t="str">
        <f t="shared" si="6"/>
        <v/>
      </c>
      <c r="N510" s="74"/>
      <c r="O510" s="75"/>
      <c r="P510" s="60"/>
    </row>
    <row r="511" spans="2:16" ht="15" customHeight="1" x14ac:dyDescent="0.3">
      <c r="B511" s="44"/>
      <c r="C511" s="61"/>
      <c r="D511" s="271"/>
      <c r="E511" s="272"/>
      <c r="F511" s="61"/>
      <c r="G511" s="271"/>
      <c r="H511" s="272"/>
      <c r="I511" s="73"/>
      <c r="J511" s="62"/>
      <c r="K511" s="59"/>
      <c r="L511" s="62"/>
      <c r="M511" s="72" t="str">
        <f t="shared" si="6"/>
        <v/>
      </c>
      <c r="N511" s="74"/>
      <c r="O511" s="75"/>
      <c r="P511" s="60"/>
    </row>
    <row r="512" spans="2:16" ht="15" customHeight="1" x14ac:dyDescent="0.3">
      <c r="B512" s="44"/>
      <c r="C512" s="61"/>
      <c r="D512" s="271"/>
      <c r="E512" s="272"/>
      <c r="F512" s="61"/>
      <c r="G512" s="271"/>
      <c r="H512" s="272"/>
      <c r="I512" s="73"/>
      <c r="J512" s="62"/>
      <c r="K512" s="59"/>
      <c r="L512" s="62"/>
      <c r="M512" s="72" t="str">
        <f t="shared" si="6"/>
        <v/>
      </c>
      <c r="N512" s="74"/>
      <c r="O512" s="75"/>
      <c r="P512" s="60"/>
    </row>
    <row r="513" spans="2:16" ht="15" customHeight="1" x14ac:dyDescent="0.3">
      <c r="B513" s="44"/>
      <c r="C513" s="61"/>
      <c r="D513" s="271"/>
      <c r="E513" s="272"/>
      <c r="F513" s="61"/>
      <c r="G513" s="271"/>
      <c r="H513" s="272"/>
      <c r="I513" s="73"/>
      <c r="J513" s="62"/>
      <c r="K513" s="59"/>
      <c r="L513" s="62"/>
      <c r="M513" s="72" t="str">
        <f t="shared" si="6"/>
        <v/>
      </c>
      <c r="N513" s="74"/>
      <c r="O513" s="75"/>
      <c r="P513" s="60"/>
    </row>
    <row r="514" spans="2:16" ht="15" customHeight="1" x14ac:dyDescent="0.3">
      <c r="B514" s="44"/>
      <c r="C514" s="61"/>
      <c r="D514" s="271"/>
      <c r="E514" s="272"/>
      <c r="F514" s="61"/>
      <c r="G514" s="271"/>
      <c r="H514" s="272"/>
      <c r="I514" s="73"/>
      <c r="J514" s="62"/>
      <c r="K514" s="59"/>
      <c r="L514" s="62"/>
      <c r="M514" s="72" t="str">
        <f t="shared" si="6"/>
        <v/>
      </c>
      <c r="N514" s="74"/>
      <c r="O514" s="75"/>
      <c r="P514" s="60"/>
    </row>
    <row r="515" spans="2:16" ht="15" customHeight="1" x14ac:dyDescent="0.3">
      <c r="B515" s="44"/>
      <c r="C515" s="61"/>
      <c r="D515" s="271"/>
      <c r="E515" s="272"/>
      <c r="F515" s="61"/>
      <c r="G515" s="271"/>
      <c r="H515" s="272"/>
      <c r="I515" s="73"/>
      <c r="J515" s="62"/>
      <c r="K515" s="59"/>
      <c r="L515" s="62"/>
      <c r="M515" s="72" t="str">
        <f t="shared" ref="M515:M578" si="7">IF(OR(K515="Jet-A",K515="Jet-A1",K515="TS-1",K515="No. 3 Jet"),3.16,IF(OR(K515="Jet-B",K515="AvGas"),3.1,""))</f>
        <v/>
      </c>
      <c r="N515" s="74"/>
      <c r="O515" s="75"/>
      <c r="P515" s="60"/>
    </row>
    <row r="516" spans="2:16" ht="15" customHeight="1" x14ac:dyDescent="0.3">
      <c r="B516" s="44"/>
      <c r="C516" s="61"/>
      <c r="D516" s="271"/>
      <c r="E516" s="272"/>
      <c r="F516" s="61"/>
      <c r="G516" s="271"/>
      <c r="H516" s="272"/>
      <c r="I516" s="73"/>
      <c r="J516" s="62"/>
      <c r="K516" s="59"/>
      <c r="L516" s="62"/>
      <c r="M516" s="72" t="str">
        <f t="shared" si="7"/>
        <v/>
      </c>
      <c r="N516" s="74"/>
      <c r="O516" s="75"/>
      <c r="P516" s="60"/>
    </row>
    <row r="517" spans="2:16" ht="15" customHeight="1" x14ac:dyDescent="0.3">
      <c r="B517" s="44"/>
      <c r="C517" s="61"/>
      <c r="D517" s="271"/>
      <c r="E517" s="272"/>
      <c r="F517" s="61"/>
      <c r="G517" s="271"/>
      <c r="H517" s="272"/>
      <c r="I517" s="73"/>
      <c r="J517" s="62"/>
      <c r="K517" s="59"/>
      <c r="L517" s="62"/>
      <c r="M517" s="72" t="str">
        <f t="shared" si="7"/>
        <v/>
      </c>
      <c r="N517" s="74"/>
      <c r="O517" s="75"/>
      <c r="P517" s="60"/>
    </row>
    <row r="518" spans="2:16" ht="15" customHeight="1" x14ac:dyDescent="0.3">
      <c r="B518" s="44"/>
      <c r="C518" s="61"/>
      <c r="D518" s="271"/>
      <c r="E518" s="272"/>
      <c r="F518" s="61"/>
      <c r="G518" s="271"/>
      <c r="H518" s="272"/>
      <c r="I518" s="73"/>
      <c r="J518" s="62"/>
      <c r="K518" s="59"/>
      <c r="L518" s="62"/>
      <c r="M518" s="72" t="str">
        <f t="shared" si="7"/>
        <v/>
      </c>
      <c r="N518" s="74"/>
      <c r="O518" s="75"/>
      <c r="P518" s="60"/>
    </row>
    <row r="519" spans="2:16" ht="15" customHeight="1" x14ac:dyDescent="0.3">
      <c r="B519" s="44"/>
      <c r="C519" s="61"/>
      <c r="D519" s="271"/>
      <c r="E519" s="272"/>
      <c r="F519" s="61"/>
      <c r="G519" s="271"/>
      <c r="H519" s="272"/>
      <c r="I519" s="73"/>
      <c r="J519" s="62"/>
      <c r="K519" s="59"/>
      <c r="L519" s="62"/>
      <c r="M519" s="72" t="str">
        <f t="shared" si="7"/>
        <v/>
      </c>
      <c r="N519" s="74"/>
      <c r="O519" s="75"/>
      <c r="P519" s="60"/>
    </row>
    <row r="520" spans="2:16" ht="15" customHeight="1" x14ac:dyDescent="0.3">
      <c r="B520" s="44"/>
      <c r="C520" s="61"/>
      <c r="D520" s="271"/>
      <c r="E520" s="272"/>
      <c r="F520" s="61"/>
      <c r="G520" s="271"/>
      <c r="H520" s="272"/>
      <c r="I520" s="73"/>
      <c r="J520" s="62"/>
      <c r="K520" s="59"/>
      <c r="L520" s="62"/>
      <c r="M520" s="72" t="str">
        <f t="shared" si="7"/>
        <v/>
      </c>
      <c r="N520" s="74"/>
      <c r="O520" s="75"/>
      <c r="P520" s="60"/>
    </row>
    <row r="521" spans="2:16" ht="15" customHeight="1" x14ac:dyDescent="0.3">
      <c r="B521" s="44"/>
      <c r="C521" s="61"/>
      <c r="D521" s="271"/>
      <c r="E521" s="272"/>
      <c r="F521" s="61"/>
      <c r="G521" s="271"/>
      <c r="H521" s="272"/>
      <c r="I521" s="73"/>
      <c r="J521" s="62"/>
      <c r="K521" s="59"/>
      <c r="L521" s="62"/>
      <c r="M521" s="72" t="str">
        <f t="shared" si="7"/>
        <v/>
      </c>
      <c r="N521" s="74"/>
      <c r="O521" s="75"/>
      <c r="P521" s="60"/>
    </row>
    <row r="522" spans="2:16" ht="15" customHeight="1" x14ac:dyDescent="0.3">
      <c r="B522" s="44"/>
      <c r="C522" s="61"/>
      <c r="D522" s="271"/>
      <c r="E522" s="272"/>
      <c r="F522" s="61"/>
      <c r="G522" s="271"/>
      <c r="H522" s="272"/>
      <c r="I522" s="73"/>
      <c r="J522" s="62"/>
      <c r="K522" s="59"/>
      <c r="L522" s="62"/>
      <c r="M522" s="72" t="str">
        <f t="shared" si="7"/>
        <v/>
      </c>
      <c r="N522" s="74"/>
      <c r="O522" s="75"/>
      <c r="P522" s="60"/>
    </row>
    <row r="523" spans="2:16" ht="15" customHeight="1" x14ac:dyDescent="0.3">
      <c r="B523" s="44"/>
      <c r="C523" s="61"/>
      <c r="D523" s="271"/>
      <c r="E523" s="272"/>
      <c r="F523" s="61"/>
      <c r="G523" s="271"/>
      <c r="H523" s="272"/>
      <c r="I523" s="73"/>
      <c r="J523" s="62"/>
      <c r="K523" s="59"/>
      <c r="L523" s="62"/>
      <c r="M523" s="72" t="str">
        <f t="shared" si="7"/>
        <v/>
      </c>
      <c r="N523" s="74"/>
      <c r="O523" s="75"/>
      <c r="P523" s="60"/>
    </row>
    <row r="524" spans="2:16" ht="15" customHeight="1" x14ac:dyDescent="0.3">
      <c r="B524" s="44"/>
      <c r="C524" s="61"/>
      <c r="D524" s="271"/>
      <c r="E524" s="272"/>
      <c r="F524" s="61"/>
      <c r="G524" s="271"/>
      <c r="H524" s="272"/>
      <c r="I524" s="73"/>
      <c r="J524" s="62"/>
      <c r="K524" s="59"/>
      <c r="L524" s="62"/>
      <c r="M524" s="72" t="str">
        <f t="shared" si="7"/>
        <v/>
      </c>
      <c r="N524" s="74"/>
      <c r="O524" s="75"/>
      <c r="P524" s="60"/>
    </row>
    <row r="525" spans="2:16" ht="15" customHeight="1" x14ac:dyDescent="0.3">
      <c r="B525" s="44"/>
      <c r="C525" s="61"/>
      <c r="D525" s="271"/>
      <c r="E525" s="272"/>
      <c r="F525" s="61"/>
      <c r="G525" s="271"/>
      <c r="H525" s="272"/>
      <c r="I525" s="73"/>
      <c r="J525" s="62"/>
      <c r="K525" s="59"/>
      <c r="L525" s="62"/>
      <c r="M525" s="72" t="str">
        <f t="shared" si="7"/>
        <v/>
      </c>
      <c r="N525" s="74"/>
      <c r="O525" s="75"/>
      <c r="P525" s="60"/>
    </row>
    <row r="526" spans="2:16" ht="15" customHeight="1" x14ac:dyDescent="0.3">
      <c r="B526" s="44"/>
      <c r="C526" s="61"/>
      <c r="D526" s="271"/>
      <c r="E526" s="272"/>
      <c r="F526" s="61"/>
      <c r="G526" s="271"/>
      <c r="H526" s="272"/>
      <c r="I526" s="73"/>
      <c r="J526" s="62"/>
      <c r="K526" s="59"/>
      <c r="L526" s="62"/>
      <c r="M526" s="72" t="str">
        <f t="shared" si="7"/>
        <v/>
      </c>
      <c r="N526" s="74"/>
      <c r="O526" s="75"/>
      <c r="P526" s="60"/>
    </row>
    <row r="527" spans="2:16" ht="15" customHeight="1" x14ac:dyDescent="0.3">
      <c r="B527" s="44"/>
      <c r="C527" s="61"/>
      <c r="D527" s="271"/>
      <c r="E527" s="272"/>
      <c r="F527" s="61"/>
      <c r="G527" s="271"/>
      <c r="H527" s="272"/>
      <c r="I527" s="73"/>
      <c r="J527" s="62"/>
      <c r="K527" s="59"/>
      <c r="L527" s="62"/>
      <c r="M527" s="72" t="str">
        <f t="shared" si="7"/>
        <v/>
      </c>
      <c r="N527" s="74"/>
      <c r="O527" s="75"/>
      <c r="P527" s="60"/>
    </row>
    <row r="528" spans="2:16" ht="15" customHeight="1" x14ac:dyDescent="0.3">
      <c r="B528" s="44"/>
      <c r="C528" s="61"/>
      <c r="D528" s="271"/>
      <c r="E528" s="272"/>
      <c r="F528" s="61"/>
      <c r="G528" s="271"/>
      <c r="H528" s="272"/>
      <c r="I528" s="73"/>
      <c r="J528" s="62"/>
      <c r="K528" s="59"/>
      <c r="L528" s="62"/>
      <c r="M528" s="72" t="str">
        <f t="shared" si="7"/>
        <v/>
      </c>
      <c r="N528" s="74"/>
      <c r="O528" s="75"/>
      <c r="P528" s="60"/>
    </row>
    <row r="529" spans="2:16" ht="15" customHeight="1" x14ac:dyDescent="0.3">
      <c r="B529" s="44"/>
      <c r="C529" s="61"/>
      <c r="D529" s="271"/>
      <c r="E529" s="272"/>
      <c r="F529" s="61"/>
      <c r="G529" s="271"/>
      <c r="H529" s="272"/>
      <c r="I529" s="73"/>
      <c r="J529" s="62"/>
      <c r="K529" s="59"/>
      <c r="L529" s="62"/>
      <c r="M529" s="72" t="str">
        <f t="shared" si="7"/>
        <v/>
      </c>
      <c r="N529" s="74"/>
      <c r="O529" s="75"/>
      <c r="P529" s="60"/>
    </row>
    <row r="530" spans="2:16" ht="15" customHeight="1" x14ac:dyDescent="0.3">
      <c r="B530" s="44"/>
      <c r="C530" s="61"/>
      <c r="D530" s="271"/>
      <c r="E530" s="272"/>
      <c r="F530" s="61"/>
      <c r="G530" s="271"/>
      <c r="H530" s="272"/>
      <c r="I530" s="73"/>
      <c r="J530" s="62"/>
      <c r="K530" s="59"/>
      <c r="L530" s="62"/>
      <c r="M530" s="72" t="str">
        <f t="shared" si="7"/>
        <v/>
      </c>
      <c r="N530" s="74"/>
      <c r="O530" s="75"/>
      <c r="P530" s="60"/>
    </row>
    <row r="531" spans="2:16" ht="15" customHeight="1" x14ac:dyDescent="0.3">
      <c r="B531" s="44"/>
      <c r="C531" s="61"/>
      <c r="D531" s="271"/>
      <c r="E531" s="272"/>
      <c r="F531" s="61"/>
      <c r="G531" s="271"/>
      <c r="H531" s="272"/>
      <c r="I531" s="73"/>
      <c r="J531" s="62"/>
      <c r="K531" s="59"/>
      <c r="L531" s="62"/>
      <c r="M531" s="72" t="str">
        <f t="shared" si="7"/>
        <v/>
      </c>
      <c r="N531" s="74"/>
      <c r="O531" s="75"/>
      <c r="P531" s="60"/>
    </row>
    <row r="532" spans="2:16" ht="15" customHeight="1" x14ac:dyDescent="0.3">
      <c r="B532" s="44"/>
      <c r="C532" s="61"/>
      <c r="D532" s="271"/>
      <c r="E532" s="272"/>
      <c r="F532" s="61"/>
      <c r="G532" s="271"/>
      <c r="H532" s="272"/>
      <c r="I532" s="73"/>
      <c r="J532" s="62"/>
      <c r="K532" s="59"/>
      <c r="L532" s="62"/>
      <c r="M532" s="72" t="str">
        <f t="shared" si="7"/>
        <v/>
      </c>
      <c r="N532" s="74"/>
      <c r="O532" s="75"/>
      <c r="P532" s="60"/>
    </row>
    <row r="533" spans="2:16" ht="15" customHeight="1" x14ac:dyDescent="0.3">
      <c r="B533" s="44"/>
      <c r="C533" s="61"/>
      <c r="D533" s="271"/>
      <c r="E533" s="272"/>
      <c r="F533" s="61"/>
      <c r="G533" s="271"/>
      <c r="H533" s="272"/>
      <c r="I533" s="73"/>
      <c r="J533" s="62"/>
      <c r="K533" s="59"/>
      <c r="L533" s="62"/>
      <c r="M533" s="72" t="str">
        <f t="shared" si="7"/>
        <v/>
      </c>
      <c r="N533" s="74"/>
      <c r="O533" s="75"/>
      <c r="P533" s="60"/>
    </row>
    <row r="534" spans="2:16" ht="15" customHeight="1" x14ac:dyDescent="0.3">
      <c r="B534" s="44"/>
      <c r="C534" s="61"/>
      <c r="D534" s="271"/>
      <c r="E534" s="272"/>
      <c r="F534" s="61"/>
      <c r="G534" s="271"/>
      <c r="H534" s="272"/>
      <c r="I534" s="73"/>
      <c r="J534" s="62"/>
      <c r="K534" s="59"/>
      <c r="L534" s="62"/>
      <c r="M534" s="72" t="str">
        <f t="shared" si="7"/>
        <v/>
      </c>
      <c r="N534" s="74"/>
      <c r="O534" s="75"/>
      <c r="P534" s="60"/>
    </row>
    <row r="535" spans="2:16" ht="15" customHeight="1" x14ac:dyDescent="0.3">
      <c r="B535" s="44"/>
      <c r="C535" s="61"/>
      <c r="D535" s="271"/>
      <c r="E535" s="272"/>
      <c r="F535" s="61"/>
      <c r="G535" s="271"/>
      <c r="H535" s="272"/>
      <c r="I535" s="73"/>
      <c r="J535" s="62"/>
      <c r="K535" s="59"/>
      <c r="L535" s="62"/>
      <c r="M535" s="72" t="str">
        <f t="shared" si="7"/>
        <v/>
      </c>
      <c r="N535" s="74"/>
      <c r="O535" s="75"/>
      <c r="P535" s="60"/>
    </row>
    <row r="536" spans="2:16" ht="15" customHeight="1" x14ac:dyDescent="0.3">
      <c r="B536" s="44"/>
      <c r="C536" s="61"/>
      <c r="D536" s="271"/>
      <c r="E536" s="272"/>
      <c r="F536" s="61"/>
      <c r="G536" s="271"/>
      <c r="H536" s="272"/>
      <c r="I536" s="73"/>
      <c r="J536" s="62"/>
      <c r="K536" s="59"/>
      <c r="L536" s="62"/>
      <c r="M536" s="72" t="str">
        <f t="shared" si="7"/>
        <v/>
      </c>
      <c r="N536" s="74"/>
      <c r="O536" s="75"/>
      <c r="P536" s="60"/>
    </row>
    <row r="537" spans="2:16" ht="15" customHeight="1" x14ac:dyDescent="0.3">
      <c r="B537" s="44"/>
      <c r="C537" s="61"/>
      <c r="D537" s="271"/>
      <c r="E537" s="272"/>
      <c r="F537" s="61"/>
      <c r="G537" s="271"/>
      <c r="H537" s="272"/>
      <c r="I537" s="73"/>
      <c r="J537" s="62"/>
      <c r="K537" s="59"/>
      <c r="L537" s="62"/>
      <c r="M537" s="72" t="str">
        <f t="shared" si="7"/>
        <v/>
      </c>
      <c r="N537" s="74"/>
      <c r="O537" s="75"/>
      <c r="P537" s="60"/>
    </row>
    <row r="538" spans="2:16" ht="15" customHeight="1" x14ac:dyDescent="0.3">
      <c r="B538" s="44"/>
      <c r="C538" s="61"/>
      <c r="D538" s="271"/>
      <c r="E538" s="272"/>
      <c r="F538" s="61"/>
      <c r="G538" s="271"/>
      <c r="H538" s="272"/>
      <c r="I538" s="73"/>
      <c r="J538" s="62"/>
      <c r="K538" s="59"/>
      <c r="L538" s="62"/>
      <c r="M538" s="72" t="str">
        <f t="shared" si="7"/>
        <v/>
      </c>
      <c r="N538" s="74"/>
      <c r="O538" s="75"/>
      <c r="P538" s="60"/>
    </row>
    <row r="539" spans="2:16" ht="15" customHeight="1" x14ac:dyDescent="0.3">
      <c r="B539" s="44"/>
      <c r="C539" s="61"/>
      <c r="D539" s="271"/>
      <c r="E539" s="272"/>
      <c r="F539" s="61"/>
      <c r="G539" s="271"/>
      <c r="H539" s="272"/>
      <c r="I539" s="73"/>
      <c r="J539" s="62"/>
      <c r="K539" s="59"/>
      <c r="L539" s="62"/>
      <c r="M539" s="72" t="str">
        <f t="shared" si="7"/>
        <v/>
      </c>
      <c r="N539" s="74"/>
      <c r="O539" s="75"/>
      <c r="P539" s="60"/>
    </row>
    <row r="540" spans="2:16" ht="15" customHeight="1" x14ac:dyDescent="0.3">
      <c r="B540" s="44"/>
      <c r="C540" s="61"/>
      <c r="D540" s="271"/>
      <c r="E540" s="272"/>
      <c r="F540" s="61"/>
      <c r="G540" s="271"/>
      <c r="H540" s="272"/>
      <c r="I540" s="73"/>
      <c r="J540" s="62"/>
      <c r="K540" s="59"/>
      <c r="L540" s="62"/>
      <c r="M540" s="72" t="str">
        <f t="shared" si="7"/>
        <v/>
      </c>
      <c r="N540" s="74"/>
      <c r="O540" s="75"/>
      <c r="P540" s="60"/>
    </row>
    <row r="541" spans="2:16" ht="15" customHeight="1" x14ac:dyDescent="0.3">
      <c r="B541" s="44"/>
      <c r="C541" s="61"/>
      <c r="D541" s="271"/>
      <c r="E541" s="272"/>
      <c r="F541" s="61"/>
      <c r="G541" s="271"/>
      <c r="H541" s="272"/>
      <c r="I541" s="73"/>
      <c r="J541" s="62"/>
      <c r="K541" s="59"/>
      <c r="L541" s="62"/>
      <c r="M541" s="72" t="str">
        <f t="shared" si="7"/>
        <v/>
      </c>
      <c r="N541" s="74"/>
      <c r="O541" s="75"/>
      <c r="P541" s="60"/>
    </row>
    <row r="542" spans="2:16" ht="15" customHeight="1" x14ac:dyDescent="0.3">
      <c r="B542" s="44"/>
      <c r="C542" s="61"/>
      <c r="D542" s="271"/>
      <c r="E542" s="272"/>
      <c r="F542" s="61"/>
      <c r="G542" s="271"/>
      <c r="H542" s="272"/>
      <c r="I542" s="73"/>
      <c r="J542" s="62"/>
      <c r="K542" s="59"/>
      <c r="L542" s="62"/>
      <c r="M542" s="72" t="str">
        <f t="shared" si="7"/>
        <v/>
      </c>
      <c r="N542" s="74"/>
      <c r="O542" s="75"/>
      <c r="P542" s="60"/>
    </row>
    <row r="543" spans="2:16" ht="15" customHeight="1" x14ac:dyDescent="0.3">
      <c r="B543" s="44"/>
      <c r="C543" s="61"/>
      <c r="D543" s="271"/>
      <c r="E543" s="272"/>
      <c r="F543" s="61"/>
      <c r="G543" s="271"/>
      <c r="H543" s="272"/>
      <c r="I543" s="73"/>
      <c r="J543" s="62"/>
      <c r="K543" s="59"/>
      <c r="L543" s="62"/>
      <c r="M543" s="72" t="str">
        <f t="shared" si="7"/>
        <v/>
      </c>
      <c r="N543" s="74"/>
      <c r="O543" s="75"/>
      <c r="P543" s="60"/>
    </row>
    <row r="544" spans="2:16" ht="15" customHeight="1" x14ac:dyDescent="0.3">
      <c r="B544" s="44"/>
      <c r="C544" s="61"/>
      <c r="D544" s="271"/>
      <c r="E544" s="272"/>
      <c r="F544" s="61"/>
      <c r="G544" s="271"/>
      <c r="H544" s="272"/>
      <c r="I544" s="73"/>
      <c r="J544" s="62"/>
      <c r="K544" s="59"/>
      <c r="L544" s="62"/>
      <c r="M544" s="72" t="str">
        <f t="shared" si="7"/>
        <v/>
      </c>
      <c r="N544" s="74"/>
      <c r="O544" s="75"/>
      <c r="P544" s="60"/>
    </row>
    <row r="545" spans="2:16" ht="15" customHeight="1" x14ac:dyDescent="0.3">
      <c r="B545" s="44"/>
      <c r="C545" s="61"/>
      <c r="D545" s="271"/>
      <c r="E545" s="272"/>
      <c r="F545" s="61"/>
      <c r="G545" s="271"/>
      <c r="H545" s="272"/>
      <c r="I545" s="73"/>
      <c r="J545" s="62"/>
      <c r="K545" s="59"/>
      <c r="L545" s="62"/>
      <c r="M545" s="72" t="str">
        <f t="shared" si="7"/>
        <v/>
      </c>
      <c r="N545" s="74"/>
      <c r="O545" s="75"/>
      <c r="P545" s="60"/>
    </row>
    <row r="546" spans="2:16" ht="15" customHeight="1" x14ac:dyDescent="0.3">
      <c r="B546" s="44"/>
      <c r="C546" s="61"/>
      <c r="D546" s="271"/>
      <c r="E546" s="272"/>
      <c r="F546" s="61"/>
      <c r="G546" s="271"/>
      <c r="H546" s="272"/>
      <c r="I546" s="73"/>
      <c r="J546" s="62"/>
      <c r="K546" s="59"/>
      <c r="L546" s="62"/>
      <c r="M546" s="72" t="str">
        <f t="shared" si="7"/>
        <v/>
      </c>
      <c r="N546" s="74"/>
      <c r="O546" s="75"/>
      <c r="P546" s="60"/>
    </row>
    <row r="547" spans="2:16" ht="15" customHeight="1" x14ac:dyDescent="0.3">
      <c r="B547" s="44"/>
      <c r="C547" s="61"/>
      <c r="D547" s="271"/>
      <c r="E547" s="272"/>
      <c r="F547" s="61"/>
      <c r="G547" s="271"/>
      <c r="H547" s="272"/>
      <c r="I547" s="73"/>
      <c r="J547" s="62"/>
      <c r="K547" s="59"/>
      <c r="L547" s="62"/>
      <c r="M547" s="72" t="str">
        <f t="shared" si="7"/>
        <v/>
      </c>
      <c r="N547" s="74"/>
      <c r="O547" s="75"/>
      <c r="P547" s="60"/>
    </row>
    <row r="548" spans="2:16" ht="15" customHeight="1" x14ac:dyDescent="0.3">
      <c r="B548" s="44"/>
      <c r="C548" s="61"/>
      <c r="D548" s="271"/>
      <c r="E548" s="272"/>
      <c r="F548" s="61"/>
      <c r="G548" s="271"/>
      <c r="H548" s="272"/>
      <c r="I548" s="73"/>
      <c r="J548" s="62"/>
      <c r="K548" s="59"/>
      <c r="L548" s="62"/>
      <c r="M548" s="72" t="str">
        <f t="shared" si="7"/>
        <v/>
      </c>
      <c r="N548" s="74"/>
      <c r="O548" s="75"/>
      <c r="P548" s="60"/>
    </row>
    <row r="549" spans="2:16" ht="15" customHeight="1" x14ac:dyDescent="0.3">
      <c r="B549" s="44"/>
      <c r="C549" s="61"/>
      <c r="D549" s="271"/>
      <c r="E549" s="272"/>
      <c r="F549" s="61"/>
      <c r="G549" s="271"/>
      <c r="H549" s="272"/>
      <c r="I549" s="73"/>
      <c r="J549" s="62"/>
      <c r="K549" s="59"/>
      <c r="L549" s="62"/>
      <c r="M549" s="72" t="str">
        <f t="shared" si="7"/>
        <v/>
      </c>
      <c r="N549" s="74"/>
      <c r="O549" s="75"/>
      <c r="P549" s="60"/>
    </row>
    <row r="550" spans="2:16" ht="15" customHeight="1" x14ac:dyDescent="0.3">
      <c r="B550" s="44"/>
      <c r="C550" s="61"/>
      <c r="D550" s="271"/>
      <c r="E550" s="272"/>
      <c r="F550" s="61"/>
      <c r="G550" s="271"/>
      <c r="H550" s="272"/>
      <c r="I550" s="73"/>
      <c r="J550" s="62"/>
      <c r="K550" s="59"/>
      <c r="L550" s="62"/>
      <c r="M550" s="72" t="str">
        <f t="shared" si="7"/>
        <v/>
      </c>
      <c r="N550" s="74"/>
      <c r="O550" s="75"/>
      <c r="P550" s="60"/>
    </row>
    <row r="551" spans="2:16" ht="15" customHeight="1" x14ac:dyDescent="0.3">
      <c r="B551" s="44"/>
      <c r="C551" s="61"/>
      <c r="D551" s="271"/>
      <c r="E551" s="272"/>
      <c r="F551" s="61"/>
      <c r="G551" s="271"/>
      <c r="H551" s="272"/>
      <c r="I551" s="73"/>
      <c r="J551" s="62"/>
      <c r="K551" s="59"/>
      <c r="L551" s="62"/>
      <c r="M551" s="72" t="str">
        <f t="shared" si="7"/>
        <v/>
      </c>
      <c r="N551" s="74"/>
      <c r="O551" s="75"/>
      <c r="P551" s="60"/>
    </row>
    <row r="552" spans="2:16" ht="15" customHeight="1" x14ac:dyDescent="0.3">
      <c r="B552" s="44"/>
      <c r="C552" s="61"/>
      <c r="D552" s="271"/>
      <c r="E552" s="272"/>
      <c r="F552" s="61"/>
      <c r="G552" s="271"/>
      <c r="H552" s="272"/>
      <c r="I552" s="73"/>
      <c r="J552" s="62"/>
      <c r="K552" s="59"/>
      <c r="L552" s="62"/>
      <c r="M552" s="72" t="str">
        <f t="shared" si="7"/>
        <v/>
      </c>
      <c r="N552" s="74"/>
      <c r="O552" s="75"/>
      <c r="P552" s="60"/>
    </row>
    <row r="553" spans="2:16" ht="15" customHeight="1" x14ac:dyDescent="0.3">
      <c r="B553" s="44"/>
      <c r="C553" s="61"/>
      <c r="D553" s="271"/>
      <c r="E553" s="272"/>
      <c r="F553" s="61"/>
      <c r="G553" s="271"/>
      <c r="H553" s="272"/>
      <c r="I553" s="73"/>
      <c r="J553" s="62"/>
      <c r="K553" s="59"/>
      <c r="L553" s="62"/>
      <c r="M553" s="72" t="str">
        <f t="shared" si="7"/>
        <v/>
      </c>
      <c r="N553" s="74"/>
      <c r="O553" s="75"/>
      <c r="P553" s="60"/>
    </row>
    <row r="554" spans="2:16" ht="15" customHeight="1" x14ac:dyDescent="0.3">
      <c r="B554" s="44"/>
      <c r="C554" s="61"/>
      <c r="D554" s="271"/>
      <c r="E554" s="272"/>
      <c r="F554" s="61"/>
      <c r="G554" s="271"/>
      <c r="H554" s="272"/>
      <c r="I554" s="73"/>
      <c r="J554" s="62"/>
      <c r="K554" s="59"/>
      <c r="L554" s="62"/>
      <c r="M554" s="72" t="str">
        <f t="shared" si="7"/>
        <v/>
      </c>
      <c r="N554" s="74"/>
      <c r="O554" s="75"/>
      <c r="P554" s="60"/>
    </row>
    <row r="555" spans="2:16" ht="15" customHeight="1" x14ac:dyDescent="0.3">
      <c r="B555" s="44"/>
      <c r="C555" s="61"/>
      <c r="D555" s="271"/>
      <c r="E555" s="272"/>
      <c r="F555" s="61"/>
      <c r="G555" s="271"/>
      <c r="H555" s="272"/>
      <c r="I555" s="73"/>
      <c r="J555" s="62"/>
      <c r="K555" s="59"/>
      <c r="L555" s="62"/>
      <c r="M555" s="72" t="str">
        <f t="shared" si="7"/>
        <v/>
      </c>
      <c r="N555" s="74"/>
      <c r="O555" s="75"/>
      <c r="P555" s="60"/>
    </row>
    <row r="556" spans="2:16" ht="15" customHeight="1" x14ac:dyDescent="0.3">
      <c r="B556" s="44"/>
      <c r="C556" s="61"/>
      <c r="D556" s="271"/>
      <c r="E556" s="272"/>
      <c r="F556" s="61"/>
      <c r="G556" s="271"/>
      <c r="H556" s="272"/>
      <c r="I556" s="73"/>
      <c r="J556" s="62"/>
      <c r="K556" s="59"/>
      <c r="L556" s="62"/>
      <c r="M556" s="72" t="str">
        <f t="shared" si="7"/>
        <v/>
      </c>
      <c r="N556" s="74"/>
      <c r="O556" s="75"/>
      <c r="P556" s="60"/>
    </row>
    <row r="557" spans="2:16" ht="15" customHeight="1" x14ac:dyDescent="0.3">
      <c r="B557" s="44"/>
      <c r="C557" s="61"/>
      <c r="D557" s="271"/>
      <c r="E557" s="272"/>
      <c r="F557" s="61"/>
      <c r="G557" s="271"/>
      <c r="H557" s="272"/>
      <c r="I557" s="73"/>
      <c r="J557" s="62"/>
      <c r="K557" s="59"/>
      <c r="L557" s="62"/>
      <c r="M557" s="72" t="str">
        <f t="shared" si="7"/>
        <v/>
      </c>
      <c r="N557" s="74"/>
      <c r="O557" s="75"/>
      <c r="P557" s="60"/>
    </row>
    <row r="558" spans="2:16" ht="15" customHeight="1" x14ac:dyDescent="0.3">
      <c r="B558" s="44"/>
      <c r="C558" s="61"/>
      <c r="D558" s="271"/>
      <c r="E558" s="272"/>
      <c r="F558" s="61"/>
      <c r="G558" s="271"/>
      <c r="H558" s="272"/>
      <c r="I558" s="73"/>
      <c r="J558" s="62"/>
      <c r="K558" s="59"/>
      <c r="L558" s="62"/>
      <c r="M558" s="72" t="str">
        <f t="shared" si="7"/>
        <v/>
      </c>
      <c r="N558" s="74"/>
      <c r="O558" s="75"/>
      <c r="P558" s="60"/>
    </row>
    <row r="559" spans="2:16" ht="15" customHeight="1" x14ac:dyDescent="0.3">
      <c r="B559" s="44"/>
      <c r="C559" s="61"/>
      <c r="D559" s="271"/>
      <c r="E559" s="272"/>
      <c r="F559" s="61"/>
      <c r="G559" s="271"/>
      <c r="H559" s="272"/>
      <c r="I559" s="73"/>
      <c r="J559" s="62"/>
      <c r="K559" s="59"/>
      <c r="L559" s="62"/>
      <c r="M559" s="72" t="str">
        <f t="shared" si="7"/>
        <v/>
      </c>
      <c r="N559" s="74"/>
      <c r="O559" s="75"/>
      <c r="P559" s="60"/>
    </row>
    <row r="560" spans="2:16" ht="15" customHeight="1" x14ac:dyDescent="0.3">
      <c r="B560" s="44"/>
      <c r="C560" s="61"/>
      <c r="D560" s="271"/>
      <c r="E560" s="272"/>
      <c r="F560" s="61"/>
      <c r="G560" s="271"/>
      <c r="H560" s="272"/>
      <c r="I560" s="73"/>
      <c r="J560" s="62"/>
      <c r="K560" s="59"/>
      <c r="L560" s="62"/>
      <c r="M560" s="72" t="str">
        <f t="shared" si="7"/>
        <v/>
      </c>
      <c r="N560" s="74"/>
      <c r="O560" s="75"/>
      <c r="P560" s="60"/>
    </row>
    <row r="561" spans="2:16" ht="15" customHeight="1" x14ac:dyDescent="0.3">
      <c r="B561" s="44"/>
      <c r="C561" s="61"/>
      <c r="D561" s="271"/>
      <c r="E561" s="272"/>
      <c r="F561" s="61"/>
      <c r="G561" s="271"/>
      <c r="H561" s="272"/>
      <c r="I561" s="73"/>
      <c r="J561" s="62"/>
      <c r="K561" s="59"/>
      <c r="L561" s="62"/>
      <c r="M561" s="72" t="str">
        <f t="shared" si="7"/>
        <v/>
      </c>
      <c r="N561" s="74"/>
      <c r="O561" s="75"/>
      <c r="P561" s="60"/>
    </row>
    <row r="562" spans="2:16" ht="15" customHeight="1" x14ac:dyDescent="0.3">
      <c r="B562" s="44"/>
      <c r="C562" s="61"/>
      <c r="D562" s="271"/>
      <c r="E562" s="272"/>
      <c r="F562" s="61"/>
      <c r="G562" s="271"/>
      <c r="H562" s="272"/>
      <c r="I562" s="73"/>
      <c r="J562" s="62"/>
      <c r="K562" s="59"/>
      <c r="L562" s="62"/>
      <c r="M562" s="72" t="str">
        <f t="shared" si="7"/>
        <v/>
      </c>
      <c r="N562" s="74"/>
      <c r="O562" s="75"/>
      <c r="P562" s="60"/>
    </row>
    <row r="563" spans="2:16" ht="15" customHeight="1" x14ac:dyDescent="0.3">
      <c r="B563" s="44"/>
      <c r="C563" s="61"/>
      <c r="D563" s="271"/>
      <c r="E563" s="272"/>
      <c r="F563" s="61"/>
      <c r="G563" s="271"/>
      <c r="H563" s="272"/>
      <c r="I563" s="73"/>
      <c r="J563" s="62"/>
      <c r="K563" s="59"/>
      <c r="L563" s="62"/>
      <c r="M563" s="72" t="str">
        <f t="shared" si="7"/>
        <v/>
      </c>
      <c r="N563" s="74"/>
      <c r="O563" s="75"/>
      <c r="P563" s="60"/>
    </row>
    <row r="564" spans="2:16" ht="15" customHeight="1" x14ac:dyDescent="0.3">
      <c r="B564" s="44"/>
      <c r="C564" s="61"/>
      <c r="D564" s="271"/>
      <c r="E564" s="272"/>
      <c r="F564" s="61"/>
      <c r="G564" s="271"/>
      <c r="H564" s="272"/>
      <c r="I564" s="73"/>
      <c r="J564" s="62"/>
      <c r="K564" s="59"/>
      <c r="L564" s="62"/>
      <c r="M564" s="72" t="str">
        <f t="shared" si="7"/>
        <v/>
      </c>
      <c r="N564" s="74"/>
      <c r="O564" s="75"/>
      <c r="P564" s="60"/>
    </row>
    <row r="565" spans="2:16" ht="15" customHeight="1" x14ac:dyDescent="0.3">
      <c r="B565" s="44"/>
      <c r="C565" s="61"/>
      <c r="D565" s="271"/>
      <c r="E565" s="272"/>
      <c r="F565" s="61"/>
      <c r="G565" s="271"/>
      <c r="H565" s="272"/>
      <c r="I565" s="73"/>
      <c r="J565" s="62"/>
      <c r="K565" s="59"/>
      <c r="L565" s="62"/>
      <c r="M565" s="72" t="str">
        <f t="shared" si="7"/>
        <v/>
      </c>
      <c r="N565" s="74"/>
      <c r="O565" s="75"/>
      <c r="P565" s="60"/>
    </row>
    <row r="566" spans="2:16" ht="15" customHeight="1" x14ac:dyDescent="0.3">
      <c r="B566" s="44"/>
      <c r="C566" s="61"/>
      <c r="D566" s="271"/>
      <c r="E566" s="272"/>
      <c r="F566" s="61"/>
      <c r="G566" s="271"/>
      <c r="H566" s="272"/>
      <c r="I566" s="73"/>
      <c r="J566" s="62"/>
      <c r="K566" s="59"/>
      <c r="L566" s="62"/>
      <c r="M566" s="72" t="str">
        <f t="shared" si="7"/>
        <v/>
      </c>
      <c r="N566" s="74"/>
      <c r="O566" s="75"/>
      <c r="P566" s="60"/>
    </row>
    <row r="567" spans="2:16" ht="15" customHeight="1" x14ac:dyDescent="0.3">
      <c r="B567" s="44"/>
      <c r="C567" s="61"/>
      <c r="D567" s="271"/>
      <c r="E567" s="272"/>
      <c r="F567" s="61"/>
      <c r="G567" s="271"/>
      <c r="H567" s="272"/>
      <c r="I567" s="73"/>
      <c r="J567" s="62"/>
      <c r="K567" s="59"/>
      <c r="L567" s="62"/>
      <c r="M567" s="72" t="str">
        <f t="shared" si="7"/>
        <v/>
      </c>
      <c r="N567" s="74"/>
      <c r="O567" s="75"/>
      <c r="P567" s="60"/>
    </row>
    <row r="568" spans="2:16" ht="15" customHeight="1" x14ac:dyDescent="0.3">
      <c r="B568" s="44"/>
      <c r="C568" s="61"/>
      <c r="D568" s="271"/>
      <c r="E568" s="272"/>
      <c r="F568" s="61"/>
      <c r="G568" s="271"/>
      <c r="H568" s="272"/>
      <c r="I568" s="73"/>
      <c r="J568" s="62"/>
      <c r="K568" s="59"/>
      <c r="L568" s="62"/>
      <c r="M568" s="72" t="str">
        <f t="shared" si="7"/>
        <v/>
      </c>
      <c r="N568" s="74"/>
      <c r="O568" s="75"/>
      <c r="P568" s="60"/>
    </row>
    <row r="569" spans="2:16" ht="15" customHeight="1" x14ac:dyDescent="0.3">
      <c r="B569" s="44"/>
      <c r="C569" s="61"/>
      <c r="D569" s="271"/>
      <c r="E569" s="272"/>
      <c r="F569" s="61"/>
      <c r="G569" s="271"/>
      <c r="H569" s="272"/>
      <c r="I569" s="73"/>
      <c r="J569" s="62"/>
      <c r="K569" s="59"/>
      <c r="L569" s="62"/>
      <c r="M569" s="72" t="str">
        <f t="shared" si="7"/>
        <v/>
      </c>
      <c r="N569" s="74"/>
      <c r="O569" s="75"/>
      <c r="P569" s="60"/>
    </row>
    <row r="570" spans="2:16" ht="15" customHeight="1" x14ac:dyDescent="0.3">
      <c r="B570" s="44"/>
      <c r="C570" s="61"/>
      <c r="D570" s="271"/>
      <c r="E570" s="272"/>
      <c r="F570" s="61"/>
      <c r="G570" s="271"/>
      <c r="H570" s="272"/>
      <c r="I570" s="73"/>
      <c r="J570" s="62"/>
      <c r="K570" s="59"/>
      <c r="L570" s="62"/>
      <c r="M570" s="72" t="str">
        <f t="shared" si="7"/>
        <v/>
      </c>
      <c r="N570" s="74"/>
      <c r="O570" s="75"/>
      <c r="P570" s="60"/>
    </row>
    <row r="571" spans="2:16" ht="15" customHeight="1" x14ac:dyDescent="0.3">
      <c r="B571" s="44"/>
      <c r="C571" s="61"/>
      <c r="D571" s="271"/>
      <c r="E571" s="272"/>
      <c r="F571" s="61"/>
      <c r="G571" s="271"/>
      <c r="H571" s="272"/>
      <c r="I571" s="73"/>
      <c r="J571" s="62"/>
      <c r="K571" s="59"/>
      <c r="L571" s="62"/>
      <c r="M571" s="72" t="str">
        <f t="shared" si="7"/>
        <v/>
      </c>
      <c r="N571" s="74"/>
      <c r="O571" s="75"/>
      <c r="P571" s="60"/>
    </row>
    <row r="572" spans="2:16" ht="15" customHeight="1" x14ac:dyDescent="0.3">
      <c r="B572" s="44"/>
      <c r="C572" s="61"/>
      <c r="D572" s="271"/>
      <c r="E572" s="272"/>
      <c r="F572" s="61"/>
      <c r="G572" s="271"/>
      <c r="H572" s="272"/>
      <c r="I572" s="73"/>
      <c r="J572" s="62"/>
      <c r="K572" s="59"/>
      <c r="L572" s="62"/>
      <c r="M572" s="72" t="str">
        <f t="shared" si="7"/>
        <v/>
      </c>
      <c r="N572" s="74"/>
      <c r="O572" s="75"/>
      <c r="P572" s="60"/>
    </row>
    <row r="573" spans="2:16" ht="15" customHeight="1" x14ac:dyDescent="0.3">
      <c r="B573" s="44"/>
      <c r="C573" s="61"/>
      <c r="D573" s="271"/>
      <c r="E573" s="272"/>
      <c r="F573" s="61"/>
      <c r="G573" s="271"/>
      <c r="H573" s="272"/>
      <c r="I573" s="73"/>
      <c r="J573" s="62"/>
      <c r="K573" s="59"/>
      <c r="L573" s="62"/>
      <c r="M573" s="72" t="str">
        <f t="shared" si="7"/>
        <v/>
      </c>
      <c r="N573" s="74"/>
      <c r="O573" s="75"/>
      <c r="P573" s="60"/>
    </row>
    <row r="574" spans="2:16" ht="15" customHeight="1" x14ac:dyDescent="0.3">
      <c r="B574" s="44"/>
      <c r="C574" s="61"/>
      <c r="D574" s="271"/>
      <c r="E574" s="272"/>
      <c r="F574" s="61"/>
      <c r="G574" s="271"/>
      <c r="H574" s="272"/>
      <c r="I574" s="73"/>
      <c r="J574" s="62"/>
      <c r="K574" s="59"/>
      <c r="L574" s="62"/>
      <c r="M574" s="72" t="str">
        <f t="shared" si="7"/>
        <v/>
      </c>
      <c r="N574" s="74"/>
      <c r="O574" s="75"/>
      <c r="P574" s="60"/>
    </row>
    <row r="575" spans="2:16" ht="15" customHeight="1" x14ac:dyDescent="0.3">
      <c r="B575" s="44"/>
      <c r="C575" s="61"/>
      <c r="D575" s="271"/>
      <c r="E575" s="272"/>
      <c r="F575" s="61"/>
      <c r="G575" s="271"/>
      <c r="H575" s="272"/>
      <c r="I575" s="73"/>
      <c r="J575" s="62"/>
      <c r="K575" s="59"/>
      <c r="L575" s="62"/>
      <c r="M575" s="72" t="str">
        <f t="shared" si="7"/>
        <v/>
      </c>
      <c r="N575" s="74"/>
      <c r="O575" s="75"/>
      <c r="P575" s="60"/>
    </row>
    <row r="576" spans="2:16" ht="15" customHeight="1" x14ac:dyDescent="0.3">
      <c r="B576" s="44"/>
      <c r="C576" s="61"/>
      <c r="D576" s="271"/>
      <c r="E576" s="272"/>
      <c r="F576" s="61"/>
      <c r="G576" s="271"/>
      <c r="H576" s="272"/>
      <c r="I576" s="73"/>
      <c r="J576" s="62"/>
      <c r="K576" s="59"/>
      <c r="L576" s="62"/>
      <c r="M576" s="72" t="str">
        <f t="shared" si="7"/>
        <v/>
      </c>
      <c r="N576" s="74"/>
      <c r="O576" s="75"/>
      <c r="P576" s="60"/>
    </row>
    <row r="577" spans="2:16" ht="15" customHeight="1" x14ac:dyDescent="0.3">
      <c r="B577" s="44"/>
      <c r="C577" s="61"/>
      <c r="D577" s="271"/>
      <c r="E577" s="272"/>
      <c r="F577" s="61"/>
      <c r="G577" s="271"/>
      <c r="H577" s="272"/>
      <c r="I577" s="73"/>
      <c r="J577" s="62"/>
      <c r="K577" s="59"/>
      <c r="L577" s="62"/>
      <c r="M577" s="72" t="str">
        <f t="shared" si="7"/>
        <v/>
      </c>
      <c r="N577" s="74"/>
      <c r="O577" s="75"/>
      <c r="P577" s="60"/>
    </row>
    <row r="578" spans="2:16" ht="15" customHeight="1" x14ac:dyDescent="0.3">
      <c r="B578" s="44"/>
      <c r="C578" s="61"/>
      <c r="D578" s="271"/>
      <c r="E578" s="272"/>
      <c r="F578" s="61"/>
      <c r="G578" s="271"/>
      <c r="H578" s="272"/>
      <c r="I578" s="73"/>
      <c r="J578" s="62"/>
      <c r="K578" s="59"/>
      <c r="L578" s="62"/>
      <c r="M578" s="72" t="str">
        <f t="shared" si="7"/>
        <v/>
      </c>
      <c r="N578" s="74"/>
      <c r="O578" s="75"/>
      <c r="P578" s="60"/>
    </row>
    <row r="579" spans="2:16" ht="15" customHeight="1" x14ac:dyDescent="0.3">
      <c r="B579" s="44"/>
      <c r="C579" s="61"/>
      <c r="D579" s="271"/>
      <c r="E579" s="272"/>
      <c r="F579" s="61"/>
      <c r="G579" s="271"/>
      <c r="H579" s="272"/>
      <c r="I579" s="73"/>
      <c r="J579" s="62"/>
      <c r="K579" s="59"/>
      <c r="L579" s="62"/>
      <c r="M579" s="72" t="str">
        <f t="shared" ref="M579:M642" si="8">IF(OR(K579="Jet-A",K579="Jet-A1",K579="TS-1",K579="No. 3 Jet"),3.16,IF(OR(K579="Jet-B",K579="AvGas"),3.1,""))</f>
        <v/>
      </c>
      <c r="N579" s="74"/>
      <c r="O579" s="75"/>
      <c r="P579" s="60"/>
    </row>
    <row r="580" spans="2:16" ht="15" customHeight="1" x14ac:dyDescent="0.3">
      <c r="B580" s="44"/>
      <c r="C580" s="61"/>
      <c r="D580" s="271"/>
      <c r="E580" s="272"/>
      <c r="F580" s="61"/>
      <c r="G580" s="271"/>
      <c r="H580" s="272"/>
      <c r="I580" s="73"/>
      <c r="J580" s="62"/>
      <c r="K580" s="59"/>
      <c r="L580" s="62"/>
      <c r="M580" s="72" t="str">
        <f t="shared" si="8"/>
        <v/>
      </c>
      <c r="N580" s="74"/>
      <c r="O580" s="75"/>
      <c r="P580" s="60"/>
    </row>
    <row r="581" spans="2:16" ht="15" customHeight="1" x14ac:dyDescent="0.3">
      <c r="B581" s="44"/>
      <c r="C581" s="61"/>
      <c r="D581" s="271"/>
      <c r="E581" s="272"/>
      <c r="F581" s="61"/>
      <c r="G581" s="271"/>
      <c r="H581" s="272"/>
      <c r="I581" s="73"/>
      <c r="J581" s="62"/>
      <c r="K581" s="59"/>
      <c r="L581" s="62"/>
      <c r="M581" s="72" t="str">
        <f t="shared" si="8"/>
        <v/>
      </c>
      <c r="N581" s="74"/>
      <c r="O581" s="75"/>
      <c r="P581" s="60"/>
    </row>
    <row r="582" spans="2:16" ht="15" customHeight="1" x14ac:dyDescent="0.3">
      <c r="B582" s="44"/>
      <c r="C582" s="61"/>
      <c r="D582" s="271"/>
      <c r="E582" s="272"/>
      <c r="F582" s="61"/>
      <c r="G582" s="271"/>
      <c r="H582" s="272"/>
      <c r="I582" s="73"/>
      <c r="J582" s="62"/>
      <c r="K582" s="59"/>
      <c r="L582" s="62"/>
      <c r="M582" s="72" t="str">
        <f t="shared" si="8"/>
        <v/>
      </c>
      <c r="N582" s="74"/>
      <c r="O582" s="75"/>
      <c r="P582" s="60"/>
    </row>
    <row r="583" spans="2:16" ht="15" customHeight="1" x14ac:dyDescent="0.3">
      <c r="B583" s="44"/>
      <c r="C583" s="61"/>
      <c r="D583" s="271"/>
      <c r="E583" s="272"/>
      <c r="F583" s="61"/>
      <c r="G583" s="271"/>
      <c r="H583" s="272"/>
      <c r="I583" s="73"/>
      <c r="J583" s="62"/>
      <c r="K583" s="59"/>
      <c r="L583" s="62"/>
      <c r="M583" s="72" t="str">
        <f t="shared" si="8"/>
        <v/>
      </c>
      <c r="N583" s="74"/>
      <c r="O583" s="75"/>
      <c r="P583" s="60"/>
    </row>
    <row r="584" spans="2:16" ht="15" customHeight="1" x14ac:dyDescent="0.3">
      <c r="B584" s="44"/>
      <c r="C584" s="61"/>
      <c r="D584" s="271"/>
      <c r="E584" s="272"/>
      <c r="F584" s="61"/>
      <c r="G584" s="271"/>
      <c r="H584" s="272"/>
      <c r="I584" s="73"/>
      <c r="J584" s="62"/>
      <c r="K584" s="59"/>
      <c r="L584" s="62"/>
      <c r="M584" s="72" t="str">
        <f t="shared" si="8"/>
        <v/>
      </c>
      <c r="N584" s="74"/>
      <c r="O584" s="75"/>
      <c r="P584" s="60"/>
    </row>
    <row r="585" spans="2:16" ht="15" customHeight="1" x14ac:dyDescent="0.3">
      <c r="B585" s="44"/>
      <c r="C585" s="61"/>
      <c r="D585" s="271"/>
      <c r="E585" s="272"/>
      <c r="F585" s="61"/>
      <c r="G585" s="271"/>
      <c r="H585" s="272"/>
      <c r="I585" s="73"/>
      <c r="J585" s="62"/>
      <c r="K585" s="59"/>
      <c r="L585" s="62"/>
      <c r="M585" s="72" t="str">
        <f t="shared" si="8"/>
        <v/>
      </c>
      <c r="N585" s="74"/>
      <c r="O585" s="75"/>
      <c r="P585" s="60"/>
    </row>
    <row r="586" spans="2:16" ht="15" customHeight="1" x14ac:dyDescent="0.3">
      <c r="B586" s="44"/>
      <c r="C586" s="61"/>
      <c r="D586" s="271"/>
      <c r="E586" s="272"/>
      <c r="F586" s="61"/>
      <c r="G586" s="271"/>
      <c r="H586" s="272"/>
      <c r="I586" s="73"/>
      <c r="J586" s="62"/>
      <c r="K586" s="59"/>
      <c r="L586" s="62"/>
      <c r="M586" s="72" t="str">
        <f t="shared" si="8"/>
        <v/>
      </c>
      <c r="N586" s="74"/>
      <c r="O586" s="75"/>
      <c r="P586" s="60"/>
    </row>
    <row r="587" spans="2:16" ht="15" customHeight="1" x14ac:dyDescent="0.3">
      <c r="B587" s="44"/>
      <c r="C587" s="61"/>
      <c r="D587" s="271"/>
      <c r="E587" s="272"/>
      <c r="F587" s="61"/>
      <c r="G587" s="271"/>
      <c r="H587" s="272"/>
      <c r="I587" s="73"/>
      <c r="J587" s="62"/>
      <c r="K587" s="59"/>
      <c r="L587" s="62"/>
      <c r="M587" s="72" t="str">
        <f t="shared" si="8"/>
        <v/>
      </c>
      <c r="N587" s="74"/>
      <c r="O587" s="75"/>
      <c r="P587" s="60"/>
    </row>
    <row r="588" spans="2:16" ht="15" customHeight="1" x14ac:dyDescent="0.3">
      <c r="B588" s="44"/>
      <c r="C588" s="61"/>
      <c r="D588" s="271"/>
      <c r="E588" s="272"/>
      <c r="F588" s="61"/>
      <c r="G588" s="271"/>
      <c r="H588" s="272"/>
      <c r="I588" s="73"/>
      <c r="J588" s="62"/>
      <c r="K588" s="59"/>
      <c r="L588" s="62"/>
      <c r="M588" s="72" t="str">
        <f t="shared" si="8"/>
        <v/>
      </c>
      <c r="N588" s="74"/>
      <c r="O588" s="75"/>
      <c r="P588" s="60"/>
    </row>
    <row r="589" spans="2:16" ht="15" customHeight="1" x14ac:dyDescent="0.3">
      <c r="B589" s="44"/>
      <c r="C589" s="61"/>
      <c r="D589" s="271"/>
      <c r="E589" s="272"/>
      <c r="F589" s="61"/>
      <c r="G589" s="271"/>
      <c r="H589" s="272"/>
      <c r="I589" s="73"/>
      <c r="J589" s="62"/>
      <c r="K589" s="59"/>
      <c r="L589" s="62"/>
      <c r="M589" s="72" t="str">
        <f t="shared" si="8"/>
        <v/>
      </c>
      <c r="N589" s="74"/>
      <c r="O589" s="75"/>
      <c r="P589" s="60"/>
    </row>
    <row r="590" spans="2:16" ht="15" customHeight="1" x14ac:dyDescent="0.3">
      <c r="B590" s="44"/>
      <c r="C590" s="61"/>
      <c r="D590" s="271"/>
      <c r="E590" s="272"/>
      <c r="F590" s="61"/>
      <c r="G590" s="271"/>
      <c r="H590" s="272"/>
      <c r="I590" s="73"/>
      <c r="J590" s="62"/>
      <c r="K590" s="59"/>
      <c r="L590" s="62"/>
      <c r="M590" s="72" t="str">
        <f t="shared" si="8"/>
        <v/>
      </c>
      <c r="N590" s="74"/>
      <c r="O590" s="75"/>
      <c r="P590" s="60"/>
    </row>
    <row r="591" spans="2:16" ht="15" customHeight="1" x14ac:dyDescent="0.3">
      <c r="B591" s="44"/>
      <c r="C591" s="61"/>
      <c r="D591" s="271"/>
      <c r="E591" s="272"/>
      <c r="F591" s="61"/>
      <c r="G591" s="271"/>
      <c r="H591" s="272"/>
      <c r="I591" s="73"/>
      <c r="J591" s="62"/>
      <c r="K591" s="59"/>
      <c r="L591" s="62"/>
      <c r="M591" s="72" t="str">
        <f t="shared" si="8"/>
        <v/>
      </c>
      <c r="N591" s="74"/>
      <c r="O591" s="75"/>
      <c r="P591" s="60"/>
    </row>
    <row r="592" spans="2:16" ht="15" customHeight="1" x14ac:dyDescent="0.3">
      <c r="B592" s="44"/>
      <c r="C592" s="61"/>
      <c r="D592" s="271"/>
      <c r="E592" s="272"/>
      <c r="F592" s="61"/>
      <c r="G592" s="271"/>
      <c r="H592" s="272"/>
      <c r="I592" s="73"/>
      <c r="J592" s="62"/>
      <c r="K592" s="59"/>
      <c r="L592" s="62"/>
      <c r="M592" s="72" t="str">
        <f t="shared" si="8"/>
        <v/>
      </c>
      <c r="N592" s="74"/>
      <c r="O592" s="75"/>
      <c r="P592" s="60"/>
    </row>
    <row r="593" spans="2:16" ht="15" customHeight="1" x14ac:dyDescent="0.3">
      <c r="B593" s="44"/>
      <c r="C593" s="61"/>
      <c r="D593" s="271"/>
      <c r="E593" s="272"/>
      <c r="F593" s="61"/>
      <c r="G593" s="271"/>
      <c r="H593" s="272"/>
      <c r="I593" s="73"/>
      <c r="J593" s="62"/>
      <c r="K593" s="59"/>
      <c r="L593" s="62"/>
      <c r="M593" s="72" t="str">
        <f t="shared" si="8"/>
        <v/>
      </c>
      <c r="N593" s="74"/>
      <c r="O593" s="75"/>
      <c r="P593" s="60"/>
    </row>
    <row r="594" spans="2:16" ht="15" customHeight="1" x14ac:dyDescent="0.3">
      <c r="B594" s="44"/>
      <c r="C594" s="61"/>
      <c r="D594" s="271"/>
      <c r="E594" s="272"/>
      <c r="F594" s="61"/>
      <c r="G594" s="271"/>
      <c r="H594" s="272"/>
      <c r="I594" s="73"/>
      <c r="J594" s="62"/>
      <c r="K594" s="59"/>
      <c r="L594" s="62"/>
      <c r="M594" s="72" t="str">
        <f t="shared" si="8"/>
        <v/>
      </c>
      <c r="N594" s="74"/>
      <c r="O594" s="75"/>
      <c r="P594" s="60"/>
    </row>
    <row r="595" spans="2:16" ht="15" customHeight="1" x14ac:dyDescent="0.3">
      <c r="B595" s="44"/>
      <c r="C595" s="61"/>
      <c r="D595" s="271"/>
      <c r="E595" s="272"/>
      <c r="F595" s="61"/>
      <c r="G595" s="271"/>
      <c r="H595" s="272"/>
      <c r="I595" s="73"/>
      <c r="J595" s="62"/>
      <c r="K595" s="59"/>
      <c r="L595" s="62"/>
      <c r="M595" s="72" t="str">
        <f t="shared" si="8"/>
        <v/>
      </c>
      <c r="N595" s="74"/>
      <c r="O595" s="75"/>
      <c r="P595" s="60"/>
    </row>
    <row r="596" spans="2:16" ht="15" customHeight="1" x14ac:dyDescent="0.3">
      <c r="B596" s="44"/>
      <c r="C596" s="61"/>
      <c r="D596" s="271"/>
      <c r="E596" s="272"/>
      <c r="F596" s="61"/>
      <c r="G596" s="271"/>
      <c r="H596" s="272"/>
      <c r="I596" s="73"/>
      <c r="J596" s="62"/>
      <c r="K596" s="59"/>
      <c r="L596" s="62"/>
      <c r="M596" s="72" t="str">
        <f t="shared" si="8"/>
        <v/>
      </c>
      <c r="N596" s="74"/>
      <c r="O596" s="75"/>
      <c r="P596" s="60"/>
    </row>
    <row r="597" spans="2:16" ht="15" customHeight="1" x14ac:dyDescent="0.3">
      <c r="B597" s="44"/>
      <c r="C597" s="61"/>
      <c r="D597" s="271"/>
      <c r="E597" s="272"/>
      <c r="F597" s="61"/>
      <c r="G597" s="271"/>
      <c r="H597" s="272"/>
      <c r="I597" s="73"/>
      <c r="J597" s="62"/>
      <c r="K597" s="59"/>
      <c r="L597" s="62"/>
      <c r="M597" s="72" t="str">
        <f t="shared" si="8"/>
        <v/>
      </c>
      <c r="N597" s="74"/>
      <c r="O597" s="75"/>
      <c r="P597" s="60"/>
    </row>
    <row r="598" spans="2:16" ht="15" customHeight="1" x14ac:dyDescent="0.3">
      <c r="B598" s="44"/>
      <c r="C598" s="61"/>
      <c r="D598" s="271"/>
      <c r="E598" s="272"/>
      <c r="F598" s="61"/>
      <c r="G598" s="271"/>
      <c r="H598" s="272"/>
      <c r="I598" s="73"/>
      <c r="J598" s="62"/>
      <c r="K598" s="59"/>
      <c r="L598" s="62"/>
      <c r="M598" s="72" t="str">
        <f t="shared" si="8"/>
        <v/>
      </c>
      <c r="N598" s="74"/>
      <c r="O598" s="75"/>
      <c r="P598" s="60"/>
    </row>
    <row r="599" spans="2:16" ht="15" customHeight="1" x14ac:dyDescent="0.3">
      <c r="B599" s="44"/>
      <c r="C599" s="61"/>
      <c r="D599" s="271"/>
      <c r="E599" s="272"/>
      <c r="F599" s="61"/>
      <c r="G599" s="271"/>
      <c r="H599" s="272"/>
      <c r="I599" s="73"/>
      <c r="J599" s="62"/>
      <c r="K599" s="59"/>
      <c r="L599" s="62"/>
      <c r="M599" s="72" t="str">
        <f t="shared" si="8"/>
        <v/>
      </c>
      <c r="N599" s="74"/>
      <c r="O599" s="75"/>
      <c r="P599" s="60"/>
    </row>
    <row r="600" spans="2:16" ht="15" customHeight="1" x14ac:dyDescent="0.3">
      <c r="B600" s="44"/>
      <c r="C600" s="61"/>
      <c r="D600" s="271"/>
      <c r="E600" s="272"/>
      <c r="F600" s="61"/>
      <c r="G600" s="271"/>
      <c r="H600" s="272"/>
      <c r="I600" s="73"/>
      <c r="J600" s="62"/>
      <c r="K600" s="59"/>
      <c r="L600" s="62"/>
      <c r="M600" s="72" t="str">
        <f t="shared" si="8"/>
        <v/>
      </c>
      <c r="N600" s="74"/>
      <c r="O600" s="75"/>
      <c r="P600" s="60"/>
    </row>
    <row r="601" spans="2:16" ht="15" customHeight="1" x14ac:dyDescent="0.3">
      <c r="B601" s="44"/>
      <c r="C601" s="61"/>
      <c r="D601" s="271"/>
      <c r="E601" s="272"/>
      <c r="F601" s="61"/>
      <c r="G601" s="271"/>
      <c r="H601" s="272"/>
      <c r="I601" s="73"/>
      <c r="J601" s="62"/>
      <c r="K601" s="59"/>
      <c r="L601" s="62"/>
      <c r="M601" s="72" t="str">
        <f t="shared" si="8"/>
        <v/>
      </c>
      <c r="N601" s="74"/>
      <c r="O601" s="75"/>
      <c r="P601" s="60"/>
    </row>
    <row r="602" spans="2:16" ht="15" customHeight="1" x14ac:dyDescent="0.3">
      <c r="B602" s="44"/>
      <c r="C602" s="61"/>
      <c r="D602" s="271"/>
      <c r="E602" s="272"/>
      <c r="F602" s="61"/>
      <c r="G602" s="271"/>
      <c r="H602" s="272"/>
      <c r="I602" s="73"/>
      <c r="J602" s="62"/>
      <c r="K602" s="59"/>
      <c r="L602" s="62"/>
      <c r="M602" s="72" t="str">
        <f t="shared" si="8"/>
        <v/>
      </c>
      <c r="N602" s="74"/>
      <c r="O602" s="75"/>
      <c r="P602" s="60"/>
    </row>
    <row r="603" spans="2:16" ht="15" customHeight="1" x14ac:dyDescent="0.3">
      <c r="B603" s="44"/>
      <c r="C603" s="61"/>
      <c r="D603" s="271"/>
      <c r="E603" s="272"/>
      <c r="F603" s="61"/>
      <c r="G603" s="271"/>
      <c r="H603" s="272"/>
      <c r="I603" s="73"/>
      <c r="J603" s="62"/>
      <c r="K603" s="59"/>
      <c r="L603" s="62"/>
      <c r="M603" s="72" t="str">
        <f t="shared" si="8"/>
        <v/>
      </c>
      <c r="N603" s="74"/>
      <c r="O603" s="75"/>
      <c r="P603" s="60"/>
    </row>
    <row r="604" spans="2:16" ht="15" customHeight="1" x14ac:dyDescent="0.3">
      <c r="B604" s="44"/>
      <c r="C604" s="61"/>
      <c r="D604" s="271"/>
      <c r="E604" s="272"/>
      <c r="F604" s="61"/>
      <c r="G604" s="271"/>
      <c r="H604" s="272"/>
      <c r="I604" s="73"/>
      <c r="J604" s="62"/>
      <c r="K604" s="59"/>
      <c r="L604" s="62"/>
      <c r="M604" s="72" t="str">
        <f t="shared" si="8"/>
        <v/>
      </c>
      <c r="N604" s="74"/>
      <c r="O604" s="75"/>
      <c r="P604" s="60"/>
    </row>
    <row r="605" spans="2:16" ht="15" customHeight="1" x14ac:dyDescent="0.3">
      <c r="B605" s="44"/>
      <c r="C605" s="61"/>
      <c r="D605" s="271"/>
      <c r="E605" s="272"/>
      <c r="F605" s="61"/>
      <c r="G605" s="271"/>
      <c r="H605" s="272"/>
      <c r="I605" s="73"/>
      <c r="J605" s="62"/>
      <c r="K605" s="59"/>
      <c r="L605" s="62"/>
      <c r="M605" s="72" t="str">
        <f t="shared" si="8"/>
        <v/>
      </c>
      <c r="N605" s="74"/>
      <c r="O605" s="75"/>
      <c r="P605" s="60"/>
    </row>
    <row r="606" spans="2:16" ht="15" customHeight="1" x14ac:dyDescent="0.3">
      <c r="B606" s="44"/>
      <c r="C606" s="61"/>
      <c r="D606" s="271"/>
      <c r="E606" s="272"/>
      <c r="F606" s="61"/>
      <c r="G606" s="271"/>
      <c r="H606" s="272"/>
      <c r="I606" s="73"/>
      <c r="J606" s="62"/>
      <c r="K606" s="59"/>
      <c r="L606" s="62"/>
      <c r="M606" s="72" t="str">
        <f t="shared" si="8"/>
        <v/>
      </c>
      <c r="N606" s="74"/>
      <c r="O606" s="75"/>
      <c r="P606" s="60"/>
    </row>
    <row r="607" spans="2:16" ht="15" customHeight="1" x14ac:dyDescent="0.3">
      <c r="B607" s="44"/>
      <c r="C607" s="61"/>
      <c r="D607" s="271"/>
      <c r="E607" s="272"/>
      <c r="F607" s="61"/>
      <c r="G607" s="271"/>
      <c r="H607" s="272"/>
      <c r="I607" s="73"/>
      <c r="J607" s="62"/>
      <c r="K607" s="59"/>
      <c r="L607" s="62"/>
      <c r="M607" s="72" t="str">
        <f t="shared" si="8"/>
        <v/>
      </c>
      <c r="N607" s="74"/>
      <c r="O607" s="75"/>
      <c r="P607" s="60"/>
    </row>
    <row r="608" spans="2:16" ht="15" customHeight="1" x14ac:dyDescent="0.3">
      <c r="B608" s="44"/>
      <c r="C608" s="61"/>
      <c r="D608" s="271"/>
      <c r="E608" s="272"/>
      <c r="F608" s="61"/>
      <c r="G608" s="271"/>
      <c r="H608" s="272"/>
      <c r="I608" s="73"/>
      <c r="J608" s="62"/>
      <c r="K608" s="59"/>
      <c r="L608" s="62"/>
      <c r="M608" s="72" t="str">
        <f t="shared" si="8"/>
        <v/>
      </c>
      <c r="N608" s="74"/>
      <c r="O608" s="75"/>
      <c r="P608" s="60"/>
    </row>
    <row r="609" spans="2:16" ht="15" customHeight="1" x14ac:dyDescent="0.3">
      <c r="B609" s="44"/>
      <c r="C609" s="61"/>
      <c r="D609" s="271"/>
      <c r="E609" s="272"/>
      <c r="F609" s="61"/>
      <c r="G609" s="271"/>
      <c r="H609" s="272"/>
      <c r="I609" s="73"/>
      <c r="J609" s="62"/>
      <c r="K609" s="59"/>
      <c r="L609" s="62"/>
      <c r="M609" s="72" t="str">
        <f t="shared" si="8"/>
        <v/>
      </c>
      <c r="N609" s="74"/>
      <c r="O609" s="75"/>
      <c r="P609" s="60"/>
    </row>
    <row r="610" spans="2:16" ht="15" customHeight="1" x14ac:dyDescent="0.3">
      <c r="B610" s="44"/>
      <c r="C610" s="61"/>
      <c r="D610" s="271"/>
      <c r="E610" s="272"/>
      <c r="F610" s="61"/>
      <c r="G610" s="271"/>
      <c r="H610" s="272"/>
      <c r="I610" s="73"/>
      <c r="J610" s="62"/>
      <c r="K610" s="59"/>
      <c r="L610" s="62"/>
      <c r="M610" s="72" t="str">
        <f t="shared" si="8"/>
        <v/>
      </c>
      <c r="N610" s="74"/>
      <c r="O610" s="75"/>
      <c r="P610" s="60"/>
    </row>
    <row r="611" spans="2:16" ht="15" customHeight="1" x14ac:dyDescent="0.3">
      <c r="B611" s="44"/>
      <c r="C611" s="61"/>
      <c r="D611" s="271"/>
      <c r="E611" s="272"/>
      <c r="F611" s="61"/>
      <c r="G611" s="271"/>
      <c r="H611" s="272"/>
      <c r="I611" s="73"/>
      <c r="J611" s="62"/>
      <c r="K611" s="59"/>
      <c r="L611" s="62"/>
      <c r="M611" s="72" t="str">
        <f t="shared" si="8"/>
        <v/>
      </c>
      <c r="N611" s="74"/>
      <c r="O611" s="75"/>
      <c r="P611" s="60"/>
    </row>
    <row r="612" spans="2:16" ht="15" customHeight="1" x14ac:dyDescent="0.3">
      <c r="B612" s="44"/>
      <c r="C612" s="61"/>
      <c r="D612" s="271"/>
      <c r="E612" s="272"/>
      <c r="F612" s="61"/>
      <c r="G612" s="271"/>
      <c r="H612" s="272"/>
      <c r="I612" s="73"/>
      <c r="J612" s="62"/>
      <c r="K612" s="59"/>
      <c r="L612" s="62"/>
      <c r="M612" s="72" t="str">
        <f t="shared" si="8"/>
        <v/>
      </c>
      <c r="N612" s="74"/>
      <c r="O612" s="75"/>
      <c r="P612" s="60"/>
    </row>
    <row r="613" spans="2:16" ht="15" customHeight="1" x14ac:dyDescent="0.3">
      <c r="B613" s="44"/>
      <c r="C613" s="61"/>
      <c r="D613" s="271"/>
      <c r="E613" s="272"/>
      <c r="F613" s="61"/>
      <c r="G613" s="271"/>
      <c r="H613" s="272"/>
      <c r="I613" s="73"/>
      <c r="J613" s="62"/>
      <c r="K613" s="59"/>
      <c r="L613" s="62"/>
      <c r="M613" s="72" t="str">
        <f t="shared" si="8"/>
        <v/>
      </c>
      <c r="N613" s="74"/>
      <c r="O613" s="75"/>
      <c r="P613" s="60"/>
    </row>
    <row r="614" spans="2:16" ht="15" customHeight="1" x14ac:dyDescent="0.3">
      <c r="B614" s="44"/>
      <c r="C614" s="61"/>
      <c r="D614" s="271"/>
      <c r="E614" s="272"/>
      <c r="F614" s="61"/>
      <c r="G614" s="271"/>
      <c r="H614" s="272"/>
      <c r="I614" s="73"/>
      <c r="J614" s="62"/>
      <c r="K614" s="59"/>
      <c r="L614" s="62"/>
      <c r="M614" s="72" t="str">
        <f t="shared" si="8"/>
        <v/>
      </c>
      <c r="N614" s="74"/>
      <c r="O614" s="75"/>
      <c r="P614" s="60"/>
    </row>
    <row r="615" spans="2:16" ht="15" customHeight="1" x14ac:dyDescent="0.3">
      <c r="B615" s="44"/>
      <c r="C615" s="61"/>
      <c r="D615" s="271"/>
      <c r="E615" s="272"/>
      <c r="F615" s="61"/>
      <c r="G615" s="271"/>
      <c r="H615" s="272"/>
      <c r="I615" s="73"/>
      <c r="J615" s="62"/>
      <c r="K615" s="59"/>
      <c r="L615" s="62"/>
      <c r="M615" s="72" t="str">
        <f t="shared" si="8"/>
        <v/>
      </c>
      <c r="N615" s="74"/>
      <c r="O615" s="75"/>
      <c r="P615" s="60"/>
    </row>
    <row r="616" spans="2:16" ht="15" customHeight="1" x14ac:dyDescent="0.3">
      <c r="B616" s="44"/>
      <c r="C616" s="61"/>
      <c r="D616" s="271"/>
      <c r="E616" s="272"/>
      <c r="F616" s="61"/>
      <c r="G616" s="271"/>
      <c r="H616" s="272"/>
      <c r="I616" s="73"/>
      <c r="J616" s="62"/>
      <c r="K616" s="59"/>
      <c r="L616" s="62"/>
      <c r="M616" s="72" t="str">
        <f t="shared" si="8"/>
        <v/>
      </c>
      <c r="N616" s="74"/>
      <c r="O616" s="75"/>
      <c r="P616" s="60"/>
    </row>
    <row r="617" spans="2:16" ht="15" customHeight="1" x14ac:dyDescent="0.3">
      <c r="B617" s="44"/>
      <c r="C617" s="61"/>
      <c r="D617" s="271"/>
      <c r="E617" s="272"/>
      <c r="F617" s="61"/>
      <c r="G617" s="271"/>
      <c r="H617" s="272"/>
      <c r="I617" s="73"/>
      <c r="J617" s="62"/>
      <c r="K617" s="59"/>
      <c r="L617" s="62"/>
      <c r="M617" s="72" t="str">
        <f t="shared" si="8"/>
        <v/>
      </c>
      <c r="N617" s="74"/>
      <c r="O617" s="75"/>
      <c r="P617" s="60"/>
    </row>
    <row r="618" spans="2:16" ht="15" customHeight="1" x14ac:dyDescent="0.3">
      <c r="B618" s="44"/>
      <c r="C618" s="61"/>
      <c r="D618" s="271"/>
      <c r="E618" s="272"/>
      <c r="F618" s="61"/>
      <c r="G618" s="271"/>
      <c r="H618" s="272"/>
      <c r="I618" s="73"/>
      <c r="J618" s="62"/>
      <c r="K618" s="59"/>
      <c r="L618" s="62"/>
      <c r="M618" s="72" t="str">
        <f t="shared" si="8"/>
        <v/>
      </c>
      <c r="N618" s="74"/>
      <c r="O618" s="75"/>
      <c r="P618" s="60"/>
    </row>
    <row r="619" spans="2:16" ht="15" customHeight="1" x14ac:dyDescent="0.3">
      <c r="B619" s="44"/>
      <c r="C619" s="61"/>
      <c r="D619" s="271"/>
      <c r="E619" s="272"/>
      <c r="F619" s="61"/>
      <c r="G619" s="271"/>
      <c r="H619" s="272"/>
      <c r="I619" s="73"/>
      <c r="J619" s="62"/>
      <c r="K619" s="59"/>
      <c r="L619" s="62"/>
      <c r="M619" s="72" t="str">
        <f t="shared" si="8"/>
        <v/>
      </c>
      <c r="N619" s="74"/>
      <c r="O619" s="75"/>
      <c r="P619" s="60"/>
    </row>
    <row r="620" spans="2:16" ht="15" customHeight="1" x14ac:dyDescent="0.3">
      <c r="B620" s="44"/>
      <c r="C620" s="61"/>
      <c r="D620" s="271"/>
      <c r="E620" s="272"/>
      <c r="F620" s="61"/>
      <c r="G620" s="271"/>
      <c r="H620" s="272"/>
      <c r="I620" s="73"/>
      <c r="J620" s="62"/>
      <c r="K620" s="59"/>
      <c r="L620" s="62"/>
      <c r="M620" s="72" t="str">
        <f t="shared" si="8"/>
        <v/>
      </c>
      <c r="N620" s="74"/>
      <c r="O620" s="75"/>
      <c r="P620" s="60"/>
    </row>
    <row r="621" spans="2:16" ht="15" customHeight="1" x14ac:dyDescent="0.3">
      <c r="B621" s="44"/>
      <c r="C621" s="61"/>
      <c r="D621" s="271"/>
      <c r="E621" s="272"/>
      <c r="F621" s="61"/>
      <c r="G621" s="271"/>
      <c r="H621" s="272"/>
      <c r="I621" s="73"/>
      <c r="J621" s="62"/>
      <c r="K621" s="59"/>
      <c r="L621" s="62"/>
      <c r="M621" s="72" t="str">
        <f t="shared" si="8"/>
        <v/>
      </c>
      <c r="N621" s="74"/>
      <c r="O621" s="75"/>
      <c r="P621" s="60"/>
    </row>
    <row r="622" spans="2:16" ht="15" customHeight="1" x14ac:dyDescent="0.3">
      <c r="B622" s="44"/>
      <c r="C622" s="61"/>
      <c r="D622" s="271"/>
      <c r="E622" s="272"/>
      <c r="F622" s="61"/>
      <c r="G622" s="271"/>
      <c r="H622" s="272"/>
      <c r="I622" s="73"/>
      <c r="J622" s="62"/>
      <c r="K622" s="59"/>
      <c r="L622" s="62"/>
      <c r="M622" s="72" t="str">
        <f t="shared" si="8"/>
        <v/>
      </c>
      <c r="N622" s="74"/>
      <c r="O622" s="75"/>
      <c r="P622" s="60"/>
    </row>
    <row r="623" spans="2:16" ht="15" customHeight="1" x14ac:dyDescent="0.3">
      <c r="B623" s="44"/>
      <c r="C623" s="61"/>
      <c r="D623" s="271"/>
      <c r="E623" s="272"/>
      <c r="F623" s="61"/>
      <c r="G623" s="271"/>
      <c r="H623" s="272"/>
      <c r="I623" s="73"/>
      <c r="J623" s="62"/>
      <c r="K623" s="59"/>
      <c r="L623" s="62"/>
      <c r="M623" s="72" t="str">
        <f t="shared" si="8"/>
        <v/>
      </c>
      <c r="N623" s="74"/>
      <c r="O623" s="75"/>
      <c r="P623" s="60"/>
    </row>
    <row r="624" spans="2:16" ht="15" customHeight="1" x14ac:dyDescent="0.3">
      <c r="B624" s="44"/>
      <c r="C624" s="61"/>
      <c r="D624" s="271"/>
      <c r="E624" s="272"/>
      <c r="F624" s="61"/>
      <c r="G624" s="271"/>
      <c r="H624" s="272"/>
      <c r="I624" s="73"/>
      <c r="J624" s="62"/>
      <c r="K624" s="59"/>
      <c r="L624" s="62"/>
      <c r="M624" s="72" t="str">
        <f t="shared" si="8"/>
        <v/>
      </c>
      <c r="N624" s="74"/>
      <c r="O624" s="75"/>
      <c r="P624" s="60"/>
    </row>
    <row r="625" spans="2:16" ht="15" customHeight="1" x14ac:dyDescent="0.3">
      <c r="B625" s="44"/>
      <c r="C625" s="61"/>
      <c r="D625" s="271"/>
      <c r="E625" s="272"/>
      <c r="F625" s="61"/>
      <c r="G625" s="271"/>
      <c r="H625" s="272"/>
      <c r="I625" s="73"/>
      <c r="J625" s="62"/>
      <c r="K625" s="59"/>
      <c r="L625" s="62"/>
      <c r="M625" s="72" t="str">
        <f t="shared" si="8"/>
        <v/>
      </c>
      <c r="N625" s="74"/>
      <c r="O625" s="75"/>
      <c r="P625" s="60"/>
    </row>
    <row r="626" spans="2:16" ht="15" customHeight="1" x14ac:dyDescent="0.3">
      <c r="B626" s="44"/>
      <c r="C626" s="61"/>
      <c r="D626" s="271"/>
      <c r="E626" s="272"/>
      <c r="F626" s="61"/>
      <c r="G626" s="271"/>
      <c r="H626" s="272"/>
      <c r="I626" s="73"/>
      <c r="J626" s="62"/>
      <c r="K626" s="59"/>
      <c r="L626" s="62"/>
      <c r="M626" s="72" t="str">
        <f t="shared" si="8"/>
        <v/>
      </c>
      <c r="N626" s="74"/>
      <c r="O626" s="75"/>
      <c r="P626" s="60"/>
    </row>
    <row r="627" spans="2:16" ht="15" customHeight="1" x14ac:dyDescent="0.3">
      <c r="B627" s="44"/>
      <c r="C627" s="61"/>
      <c r="D627" s="271"/>
      <c r="E627" s="272"/>
      <c r="F627" s="61"/>
      <c r="G627" s="271"/>
      <c r="H627" s="272"/>
      <c r="I627" s="73"/>
      <c r="J627" s="62"/>
      <c r="K627" s="59"/>
      <c r="L627" s="62"/>
      <c r="M627" s="72" t="str">
        <f t="shared" si="8"/>
        <v/>
      </c>
      <c r="N627" s="74"/>
      <c r="O627" s="75"/>
      <c r="P627" s="60"/>
    </row>
    <row r="628" spans="2:16" ht="15" customHeight="1" x14ac:dyDescent="0.3">
      <c r="B628" s="44"/>
      <c r="C628" s="61"/>
      <c r="D628" s="271"/>
      <c r="E628" s="272"/>
      <c r="F628" s="61"/>
      <c r="G628" s="271"/>
      <c r="H628" s="272"/>
      <c r="I628" s="73"/>
      <c r="J628" s="62"/>
      <c r="K628" s="59"/>
      <c r="L628" s="62"/>
      <c r="M628" s="72" t="str">
        <f t="shared" si="8"/>
        <v/>
      </c>
      <c r="N628" s="74"/>
      <c r="O628" s="75"/>
      <c r="P628" s="60"/>
    </row>
    <row r="629" spans="2:16" ht="15" customHeight="1" x14ac:dyDescent="0.3">
      <c r="B629" s="44"/>
      <c r="C629" s="61"/>
      <c r="D629" s="271"/>
      <c r="E629" s="272"/>
      <c r="F629" s="61"/>
      <c r="G629" s="271"/>
      <c r="H629" s="272"/>
      <c r="I629" s="73"/>
      <c r="J629" s="62"/>
      <c r="K629" s="59"/>
      <c r="L629" s="62"/>
      <c r="M629" s="72" t="str">
        <f t="shared" si="8"/>
        <v/>
      </c>
      <c r="N629" s="74"/>
      <c r="O629" s="75"/>
      <c r="P629" s="60"/>
    </row>
    <row r="630" spans="2:16" ht="15" customHeight="1" x14ac:dyDescent="0.3">
      <c r="B630" s="44"/>
      <c r="C630" s="61"/>
      <c r="D630" s="271"/>
      <c r="E630" s="272"/>
      <c r="F630" s="61"/>
      <c r="G630" s="271"/>
      <c r="H630" s="272"/>
      <c r="I630" s="73"/>
      <c r="J630" s="62"/>
      <c r="K630" s="59"/>
      <c r="L630" s="62"/>
      <c r="M630" s="72" t="str">
        <f t="shared" si="8"/>
        <v/>
      </c>
      <c r="N630" s="74"/>
      <c r="O630" s="75"/>
      <c r="P630" s="60"/>
    </row>
    <row r="631" spans="2:16" ht="15" customHeight="1" x14ac:dyDescent="0.3">
      <c r="B631" s="44"/>
      <c r="C631" s="61"/>
      <c r="D631" s="271"/>
      <c r="E631" s="272"/>
      <c r="F631" s="61"/>
      <c r="G631" s="271"/>
      <c r="H631" s="272"/>
      <c r="I631" s="73"/>
      <c r="J631" s="62"/>
      <c r="K631" s="59"/>
      <c r="L631" s="62"/>
      <c r="M631" s="72" t="str">
        <f t="shared" si="8"/>
        <v/>
      </c>
      <c r="N631" s="74"/>
      <c r="O631" s="75"/>
      <c r="P631" s="60"/>
    </row>
    <row r="632" spans="2:16" ht="15" customHeight="1" x14ac:dyDescent="0.3">
      <c r="B632" s="44"/>
      <c r="C632" s="61"/>
      <c r="D632" s="271"/>
      <c r="E632" s="272"/>
      <c r="F632" s="61"/>
      <c r="G632" s="271"/>
      <c r="H632" s="272"/>
      <c r="I632" s="73"/>
      <c r="J632" s="62"/>
      <c r="K632" s="59"/>
      <c r="L632" s="62"/>
      <c r="M632" s="72" t="str">
        <f t="shared" si="8"/>
        <v/>
      </c>
      <c r="N632" s="74"/>
      <c r="O632" s="75"/>
      <c r="P632" s="60"/>
    </row>
    <row r="633" spans="2:16" ht="15" customHeight="1" x14ac:dyDescent="0.3">
      <c r="B633" s="44"/>
      <c r="C633" s="61"/>
      <c r="D633" s="271"/>
      <c r="E633" s="272"/>
      <c r="F633" s="61"/>
      <c r="G633" s="271"/>
      <c r="H633" s="272"/>
      <c r="I633" s="73"/>
      <c r="J633" s="62"/>
      <c r="K633" s="59"/>
      <c r="L633" s="62"/>
      <c r="M633" s="72" t="str">
        <f t="shared" si="8"/>
        <v/>
      </c>
      <c r="N633" s="74"/>
      <c r="O633" s="75"/>
      <c r="P633" s="60"/>
    </row>
    <row r="634" spans="2:16" ht="15" customHeight="1" x14ac:dyDescent="0.3">
      <c r="B634" s="44"/>
      <c r="C634" s="61"/>
      <c r="D634" s="271"/>
      <c r="E634" s="272"/>
      <c r="F634" s="61"/>
      <c r="G634" s="271"/>
      <c r="H634" s="272"/>
      <c r="I634" s="73"/>
      <c r="J634" s="62"/>
      <c r="K634" s="59"/>
      <c r="L634" s="62"/>
      <c r="M634" s="72" t="str">
        <f t="shared" si="8"/>
        <v/>
      </c>
      <c r="N634" s="74"/>
      <c r="O634" s="75"/>
      <c r="P634" s="60"/>
    </row>
    <row r="635" spans="2:16" ht="15" customHeight="1" x14ac:dyDescent="0.3">
      <c r="B635" s="44"/>
      <c r="C635" s="61"/>
      <c r="D635" s="271"/>
      <c r="E635" s="272"/>
      <c r="F635" s="61"/>
      <c r="G635" s="271"/>
      <c r="H635" s="272"/>
      <c r="I635" s="73"/>
      <c r="J635" s="62"/>
      <c r="K635" s="59"/>
      <c r="L635" s="62"/>
      <c r="M635" s="72" t="str">
        <f t="shared" si="8"/>
        <v/>
      </c>
      <c r="N635" s="74"/>
      <c r="O635" s="75"/>
      <c r="P635" s="60"/>
    </row>
    <row r="636" spans="2:16" ht="15" customHeight="1" x14ac:dyDescent="0.3">
      <c r="B636" s="44"/>
      <c r="C636" s="61"/>
      <c r="D636" s="271"/>
      <c r="E636" s="272"/>
      <c r="F636" s="61"/>
      <c r="G636" s="271"/>
      <c r="H636" s="272"/>
      <c r="I636" s="73"/>
      <c r="J636" s="62"/>
      <c r="K636" s="59"/>
      <c r="L636" s="62"/>
      <c r="M636" s="72" t="str">
        <f t="shared" si="8"/>
        <v/>
      </c>
      <c r="N636" s="74"/>
      <c r="O636" s="75"/>
      <c r="P636" s="60"/>
    </row>
    <row r="637" spans="2:16" ht="15" customHeight="1" x14ac:dyDescent="0.3">
      <c r="B637" s="44"/>
      <c r="C637" s="61"/>
      <c r="D637" s="271"/>
      <c r="E637" s="272"/>
      <c r="F637" s="61"/>
      <c r="G637" s="271"/>
      <c r="H637" s="272"/>
      <c r="I637" s="73"/>
      <c r="J637" s="62"/>
      <c r="K637" s="59"/>
      <c r="L637" s="62"/>
      <c r="M637" s="72" t="str">
        <f t="shared" si="8"/>
        <v/>
      </c>
      <c r="N637" s="74"/>
      <c r="O637" s="75"/>
      <c r="P637" s="60"/>
    </row>
    <row r="638" spans="2:16" ht="15" customHeight="1" x14ac:dyDescent="0.3">
      <c r="B638" s="44"/>
      <c r="C638" s="61"/>
      <c r="D638" s="271"/>
      <c r="E638" s="272"/>
      <c r="F638" s="61"/>
      <c r="G638" s="271"/>
      <c r="H638" s="272"/>
      <c r="I638" s="73"/>
      <c r="J638" s="62"/>
      <c r="K638" s="59"/>
      <c r="L638" s="62"/>
      <c r="M638" s="72" t="str">
        <f t="shared" si="8"/>
        <v/>
      </c>
      <c r="N638" s="74"/>
      <c r="O638" s="75"/>
      <c r="P638" s="60"/>
    </row>
    <row r="639" spans="2:16" ht="15" customHeight="1" x14ac:dyDescent="0.3">
      <c r="B639" s="44"/>
      <c r="C639" s="61"/>
      <c r="D639" s="271"/>
      <c r="E639" s="272"/>
      <c r="F639" s="61"/>
      <c r="G639" s="271"/>
      <c r="H639" s="272"/>
      <c r="I639" s="73"/>
      <c r="J639" s="62"/>
      <c r="K639" s="59"/>
      <c r="L639" s="62"/>
      <c r="M639" s="72" t="str">
        <f t="shared" si="8"/>
        <v/>
      </c>
      <c r="N639" s="74"/>
      <c r="O639" s="75"/>
      <c r="P639" s="60"/>
    </row>
    <row r="640" spans="2:16" ht="15" customHeight="1" x14ac:dyDescent="0.3">
      <c r="B640" s="44"/>
      <c r="C640" s="61"/>
      <c r="D640" s="271"/>
      <c r="E640" s="272"/>
      <c r="F640" s="61"/>
      <c r="G640" s="271"/>
      <c r="H640" s="272"/>
      <c r="I640" s="73"/>
      <c r="J640" s="62"/>
      <c r="K640" s="59"/>
      <c r="L640" s="62"/>
      <c r="M640" s="72" t="str">
        <f t="shared" si="8"/>
        <v/>
      </c>
      <c r="N640" s="74"/>
      <c r="O640" s="75"/>
      <c r="P640" s="60"/>
    </row>
    <row r="641" spans="2:16" ht="15" customHeight="1" x14ac:dyDescent="0.3">
      <c r="B641" s="44"/>
      <c r="C641" s="61"/>
      <c r="D641" s="271"/>
      <c r="E641" s="272"/>
      <c r="F641" s="61"/>
      <c r="G641" s="271"/>
      <c r="H641" s="272"/>
      <c r="I641" s="73"/>
      <c r="J641" s="62"/>
      <c r="K641" s="59"/>
      <c r="L641" s="62"/>
      <c r="M641" s="72" t="str">
        <f t="shared" si="8"/>
        <v/>
      </c>
      <c r="N641" s="74"/>
      <c r="O641" s="75"/>
      <c r="P641" s="60"/>
    </row>
    <row r="642" spans="2:16" ht="15" customHeight="1" x14ac:dyDescent="0.3">
      <c r="B642" s="44"/>
      <c r="C642" s="61"/>
      <c r="D642" s="271"/>
      <c r="E642" s="272"/>
      <c r="F642" s="61"/>
      <c r="G642" s="271"/>
      <c r="H642" s="272"/>
      <c r="I642" s="73"/>
      <c r="J642" s="62"/>
      <c r="K642" s="59"/>
      <c r="L642" s="62"/>
      <c r="M642" s="72" t="str">
        <f t="shared" si="8"/>
        <v/>
      </c>
      <c r="N642" s="74"/>
      <c r="O642" s="75"/>
      <c r="P642" s="60"/>
    </row>
    <row r="643" spans="2:16" ht="15" customHeight="1" x14ac:dyDescent="0.3">
      <c r="B643" s="44"/>
      <c r="C643" s="61"/>
      <c r="D643" s="271"/>
      <c r="E643" s="272"/>
      <c r="F643" s="61"/>
      <c r="G643" s="271"/>
      <c r="H643" s="272"/>
      <c r="I643" s="73"/>
      <c r="J643" s="62"/>
      <c r="K643" s="59"/>
      <c r="L643" s="62"/>
      <c r="M643" s="72" t="str">
        <f t="shared" ref="M643:M706" si="9">IF(OR(K643="Jet-A",K643="Jet-A1",K643="TS-1",K643="No. 3 Jet"),3.16,IF(OR(K643="Jet-B",K643="AvGas"),3.1,""))</f>
        <v/>
      </c>
      <c r="N643" s="74"/>
      <c r="O643" s="75"/>
      <c r="P643" s="60"/>
    </row>
    <row r="644" spans="2:16" ht="15" customHeight="1" x14ac:dyDescent="0.3">
      <c r="B644" s="44"/>
      <c r="C644" s="61"/>
      <c r="D644" s="271"/>
      <c r="E644" s="272"/>
      <c r="F644" s="61"/>
      <c r="G644" s="271"/>
      <c r="H644" s="272"/>
      <c r="I644" s="73"/>
      <c r="J644" s="62"/>
      <c r="K644" s="59"/>
      <c r="L644" s="62"/>
      <c r="M644" s="72" t="str">
        <f t="shared" si="9"/>
        <v/>
      </c>
      <c r="N644" s="74"/>
      <c r="O644" s="75"/>
      <c r="P644" s="60"/>
    </row>
    <row r="645" spans="2:16" ht="15" customHeight="1" x14ac:dyDescent="0.3">
      <c r="B645" s="44"/>
      <c r="C645" s="61"/>
      <c r="D645" s="271"/>
      <c r="E645" s="272"/>
      <c r="F645" s="61"/>
      <c r="G645" s="271"/>
      <c r="H645" s="272"/>
      <c r="I645" s="73"/>
      <c r="J645" s="62"/>
      <c r="K645" s="59"/>
      <c r="L645" s="62"/>
      <c r="M645" s="72" t="str">
        <f t="shared" si="9"/>
        <v/>
      </c>
      <c r="N645" s="74"/>
      <c r="O645" s="75"/>
      <c r="P645" s="60"/>
    </row>
    <row r="646" spans="2:16" ht="15" customHeight="1" x14ac:dyDescent="0.3">
      <c r="B646" s="44"/>
      <c r="C646" s="61"/>
      <c r="D646" s="271"/>
      <c r="E646" s="272"/>
      <c r="F646" s="61"/>
      <c r="G646" s="271"/>
      <c r="H646" s="272"/>
      <c r="I646" s="73"/>
      <c r="J646" s="62"/>
      <c r="K646" s="59"/>
      <c r="L646" s="62"/>
      <c r="M646" s="72" t="str">
        <f t="shared" si="9"/>
        <v/>
      </c>
      <c r="N646" s="74"/>
      <c r="O646" s="75"/>
      <c r="P646" s="60"/>
    </row>
    <row r="647" spans="2:16" ht="15" customHeight="1" x14ac:dyDescent="0.3">
      <c r="B647" s="44"/>
      <c r="C647" s="61"/>
      <c r="D647" s="271"/>
      <c r="E647" s="272"/>
      <c r="F647" s="61"/>
      <c r="G647" s="271"/>
      <c r="H647" s="272"/>
      <c r="I647" s="73"/>
      <c r="J647" s="62"/>
      <c r="K647" s="59"/>
      <c r="L647" s="62"/>
      <c r="M647" s="72" t="str">
        <f t="shared" si="9"/>
        <v/>
      </c>
      <c r="N647" s="74"/>
      <c r="O647" s="75"/>
      <c r="P647" s="60"/>
    </row>
    <row r="648" spans="2:16" ht="15" customHeight="1" x14ac:dyDescent="0.3">
      <c r="B648" s="44"/>
      <c r="C648" s="61"/>
      <c r="D648" s="271"/>
      <c r="E648" s="272"/>
      <c r="F648" s="61"/>
      <c r="G648" s="271"/>
      <c r="H648" s="272"/>
      <c r="I648" s="73"/>
      <c r="J648" s="62"/>
      <c r="K648" s="59"/>
      <c r="L648" s="62"/>
      <c r="M648" s="72" t="str">
        <f t="shared" si="9"/>
        <v/>
      </c>
      <c r="N648" s="74"/>
      <c r="O648" s="75"/>
      <c r="P648" s="60"/>
    </row>
    <row r="649" spans="2:16" ht="15" customHeight="1" x14ac:dyDescent="0.3">
      <c r="B649" s="44"/>
      <c r="C649" s="61"/>
      <c r="D649" s="271"/>
      <c r="E649" s="272"/>
      <c r="F649" s="61"/>
      <c r="G649" s="271"/>
      <c r="H649" s="272"/>
      <c r="I649" s="73"/>
      <c r="J649" s="62"/>
      <c r="K649" s="59"/>
      <c r="L649" s="62"/>
      <c r="M649" s="72" t="str">
        <f t="shared" si="9"/>
        <v/>
      </c>
      <c r="N649" s="74"/>
      <c r="O649" s="75"/>
      <c r="P649" s="60"/>
    </row>
    <row r="650" spans="2:16" ht="15" customHeight="1" x14ac:dyDescent="0.3">
      <c r="B650" s="44"/>
      <c r="C650" s="61"/>
      <c r="D650" s="271"/>
      <c r="E650" s="272"/>
      <c r="F650" s="61"/>
      <c r="G650" s="271"/>
      <c r="H650" s="272"/>
      <c r="I650" s="73"/>
      <c r="J650" s="62"/>
      <c r="K650" s="59"/>
      <c r="L650" s="62"/>
      <c r="M650" s="72" t="str">
        <f t="shared" si="9"/>
        <v/>
      </c>
      <c r="N650" s="74"/>
      <c r="O650" s="75"/>
      <c r="P650" s="60"/>
    </row>
    <row r="651" spans="2:16" ht="15" customHeight="1" x14ac:dyDescent="0.3">
      <c r="B651" s="44"/>
      <c r="C651" s="61"/>
      <c r="D651" s="271"/>
      <c r="E651" s="272"/>
      <c r="F651" s="61"/>
      <c r="G651" s="271"/>
      <c r="H651" s="272"/>
      <c r="I651" s="73"/>
      <c r="J651" s="62"/>
      <c r="K651" s="59"/>
      <c r="L651" s="62"/>
      <c r="M651" s="72" t="str">
        <f t="shared" si="9"/>
        <v/>
      </c>
      <c r="N651" s="74"/>
      <c r="O651" s="75"/>
      <c r="P651" s="60"/>
    </row>
    <row r="652" spans="2:16" ht="15" customHeight="1" x14ac:dyDescent="0.3">
      <c r="B652" s="44"/>
      <c r="C652" s="61"/>
      <c r="D652" s="271"/>
      <c r="E652" s="272"/>
      <c r="F652" s="61"/>
      <c r="G652" s="271"/>
      <c r="H652" s="272"/>
      <c r="I652" s="73"/>
      <c r="J652" s="62"/>
      <c r="K652" s="59"/>
      <c r="L652" s="62"/>
      <c r="M652" s="72" t="str">
        <f t="shared" si="9"/>
        <v/>
      </c>
      <c r="N652" s="74"/>
      <c r="O652" s="75"/>
      <c r="P652" s="60"/>
    </row>
    <row r="653" spans="2:16" ht="15" customHeight="1" x14ac:dyDescent="0.3">
      <c r="B653" s="44"/>
      <c r="C653" s="61"/>
      <c r="D653" s="271"/>
      <c r="E653" s="272"/>
      <c r="F653" s="61"/>
      <c r="G653" s="271"/>
      <c r="H653" s="272"/>
      <c r="I653" s="73"/>
      <c r="J653" s="62"/>
      <c r="K653" s="59"/>
      <c r="L653" s="62"/>
      <c r="M653" s="72" t="str">
        <f t="shared" si="9"/>
        <v/>
      </c>
      <c r="N653" s="74"/>
      <c r="O653" s="75"/>
      <c r="P653" s="60"/>
    </row>
    <row r="654" spans="2:16" ht="15" customHeight="1" x14ac:dyDescent="0.3">
      <c r="B654" s="44"/>
      <c r="C654" s="61"/>
      <c r="D654" s="271"/>
      <c r="E654" s="272"/>
      <c r="F654" s="61"/>
      <c r="G654" s="271"/>
      <c r="H654" s="272"/>
      <c r="I654" s="73"/>
      <c r="J654" s="62"/>
      <c r="K654" s="59"/>
      <c r="L654" s="62"/>
      <c r="M654" s="72" t="str">
        <f t="shared" si="9"/>
        <v/>
      </c>
      <c r="N654" s="74"/>
      <c r="O654" s="75"/>
      <c r="P654" s="60"/>
    </row>
    <row r="655" spans="2:16" ht="15" customHeight="1" x14ac:dyDescent="0.3">
      <c r="B655" s="44"/>
      <c r="C655" s="61"/>
      <c r="D655" s="271"/>
      <c r="E655" s="272"/>
      <c r="F655" s="61"/>
      <c r="G655" s="271"/>
      <c r="H655" s="272"/>
      <c r="I655" s="73"/>
      <c r="J655" s="62"/>
      <c r="K655" s="59"/>
      <c r="L655" s="62"/>
      <c r="M655" s="72" t="str">
        <f t="shared" si="9"/>
        <v/>
      </c>
      <c r="N655" s="74"/>
      <c r="O655" s="75"/>
      <c r="P655" s="60"/>
    </row>
    <row r="656" spans="2:16" ht="15" customHeight="1" x14ac:dyDescent="0.3">
      <c r="B656" s="44"/>
      <c r="C656" s="61"/>
      <c r="D656" s="271"/>
      <c r="E656" s="272"/>
      <c r="F656" s="61"/>
      <c r="G656" s="271"/>
      <c r="H656" s="272"/>
      <c r="I656" s="73"/>
      <c r="J656" s="62"/>
      <c r="K656" s="59"/>
      <c r="L656" s="62"/>
      <c r="M656" s="72" t="str">
        <f t="shared" si="9"/>
        <v/>
      </c>
      <c r="N656" s="74"/>
      <c r="O656" s="75"/>
      <c r="P656" s="60"/>
    </row>
    <row r="657" spans="2:16" ht="15" customHeight="1" x14ac:dyDescent="0.3">
      <c r="B657" s="44"/>
      <c r="C657" s="61"/>
      <c r="D657" s="271"/>
      <c r="E657" s="272"/>
      <c r="F657" s="61"/>
      <c r="G657" s="271"/>
      <c r="H657" s="272"/>
      <c r="I657" s="73"/>
      <c r="J657" s="62"/>
      <c r="K657" s="59"/>
      <c r="L657" s="62"/>
      <c r="M657" s="72" t="str">
        <f t="shared" si="9"/>
        <v/>
      </c>
      <c r="N657" s="74"/>
      <c r="O657" s="75"/>
      <c r="P657" s="60"/>
    </row>
    <row r="658" spans="2:16" ht="15" customHeight="1" x14ac:dyDescent="0.3">
      <c r="B658" s="44"/>
      <c r="C658" s="61"/>
      <c r="D658" s="271"/>
      <c r="E658" s="272"/>
      <c r="F658" s="61"/>
      <c r="G658" s="271"/>
      <c r="H658" s="272"/>
      <c r="I658" s="73"/>
      <c r="J658" s="62"/>
      <c r="K658" s="59"/>
      <c r="L658" s="62"/>
      <c r="M658" s="72" t="str">
        <f t="shared" si="9"/>
        <v/>
      </c>
      <c r="N658" s="74"/>
      <c r="O658" s="75"/>
      <c r="P658" s="60"/>
    </row>
    <row r="659" spans="2:16" ht="15" customHeight="1" x14ac:dyDescent="0.3">
      <c r="B659" s="44"/>
      <c r="C659" s="61"/>
      <c r="D659" s="271"/>
      <c r="E659" s="272"/>
      <c r="F659" s="61"/>
      <c r="G659" s="271"/>
      <c r="H659" s="272"/>
      <c r="I659" s="73"/>
      <c r="J659" s="62"/>
      <c r="K659" s="59"/>
      <c r="L659" s="62"/>
      <c r="M659" s="72" t="str">
        <f t="shared" si="9"/>
        <v/>
      </c>
      <c r="N659" s="74"/>
      <c r="O659" s="75"/>
      <c r="P659" s="60"/>
    </row>
    <row r="660" spans="2:16" ht="15" customHeight="1" x14ac:dyDescent="0.3">
      <c r="B660" s="44"/>
      <c r="C660" s="61"/>
      <c r="D660" s="271"/>
      <c r="E660" s="272"/>
      <c r="F660" s="61"/>
      <c r="G660" s="271"/>
      <c r="H660" s="272"/>
      <c r="I660" s="73"/>
      <c r="J660" s="62"/>
      <c r="K660" s="59"/>
      <c r="L660" s="62"/>
      <c r="M660" s="72" t="str">
        <f t="shared" si="9"/>
        <v/>
      </c>
      <c r="N660" s="74"/>
      <c r="O660" s="75"/>
      <c r="P660" s="60"/>
    </row>
    <row r="661" spans="2:16" ht="15" customHeight="1" x14ac:dyDescent="0.3">
      <c r="B661" s="44"/>
      <c r="C661" s="61"/>
      <c r="D661" s="271"/>
      <c r="E661" s="272"/>
      <c r="F661" s="61"/>
      <c r="G661" s="271"/>
      <c r="H661" s="272"/>
      <c r="I661" s="73"/>
      <c r="J661" s="62"/>
      <c r="K661" s="59"/>
      <c r="L661" s="62"/>
      <c r="M661" s="72" t="str">
        <f t="shared" si="9"/>
        <v/>
      </c>
      <c r="N661" s="74"/>
      <c r="O661" s="75"/>
      <c r="P661" s="60"/>
    </row>
    <row r="662" spans="2:16" ht="15" customHeight="1" x14ac:dyDescent="0.3">
      <c r="B662" s="44"/>
      <c r="C662" s="61"/>
      <c r="D662" s="271"/>
      <c r="E662" s="272"/>
      <c r="F662" s="61"/>
      <c r="G662" s="271"/>
      <c r="H662" s="272"/>
      <c r="I662" s="73"/>
      <c r="J662" s="62"/>
      <c r="K662" s="59"/>
      <c r="L662" s="62"/>
      <c r="M662" s="72" t="str">
        <f t="shared" si="9"/>
        <v/>
      </c>
      <c r="N662" s="74"/>
      <c r="O662" s="75"/>
      <c r="P662" s="60"/>
    </row>
    <row r="663" spans="2:16" ht="15" customHeight="1" x14ac:dyDescent="0.3">
      <c r="B663" s="44"/>
      <c r="C663" s="61"/>
      <c r="D663" s="271"/>
      <c r="E663" s="272"/>
      <c r="F663" s="61"/>
      <c r="G663" s="271"/>
      <c r="H663" s="272"/>
      <c r="I663" s="73"/>
      <c r="J663" s="62"/>
      <c r="K663" s="59"/>
      <c r="L663" s="62"/>
      <c r="M663" s="72" t="str">
        <f t="shared" si="9"/>
        <v/>
      </c>
      <c r="N663" s="74"/>
      <c r="O663" s="75"/>
      <c r="P663" s="60"/>
    </row>
    <row r="664" spans="2:16" ht="15" customHeight="1" x14ac:dyDescent="0.3">
      <c r="B664" s="44"/>
      <c r="C664" s="61"/>
      <c r="D664" s="271"/>
      <c r="E664" s="272"/>
      <c r="F664" s="61"/>
      <c r="G664" s="271"/>
      <c r="H664" s="272"/>
      <c r="I664" s="73"/>
      <c r="J664" s="62"/>
      <c r="K664" s="59"/>
      <c r="L664" s="62"/>
      <c r="M664" s="72" t="str">
        <f t="shared" si="9"/>
        <v/>
      </c>
      <c r="N664" s="74"/>
      <c r="O664" s="75"/>
      <c r="P664" s="60"/>
    </row>
    <row r="665" spans="2:16" ht="15" customHeight="1" x14ac:dyDescent="0.3">
      <c r="B665" s="44"/>
      <c r="C665" s="61"/>
      <c r="D665" s="271"/>
      <c r="E665" s="272"/>
      <c r="F665" s="61"/>
      <c r="G665" s="271"/>
      <c r="H665" s="272"/>
      <c r="I665" s="73"/>
      <c r="J665" s="62"/>
      <c r="K665" s="59"/>
      <c r="L665" s="62"/>
      <c r="M665" s="72" t="str">
        <f t="shared" si="9"/>
        <v/>
      </c>
      <c r="N665" s="74"/>
      <c r="O665" s="75"/>
      <c r="P665" s="60"/>
    </row>
    <row r="666" spans="2:16" ht="15" customHeight="1" x14ac:dyDescent="0.3">
      <c r="B666" s="44"/>
      <c r="C666" s="61"/>
      <c r="D666" s="271"/>
      <c r="E666" s="272"/>
      <c r="F666" s="61"/>
      <c r="G666" s="271"/>
      <c r="H666" s="272"/>
      <c r="I666" s="73"/>
      <c r="J666" s="62"/>
      <c r="K666" s="59"/>
      <c r="L666" s="62"/>
      <c r="M666" s="72" t="str">
        <f t="shared" si="9"/>
        <v/>
      </c>
      <c r="N666" s="74"/>
      <c r="O666" s="75"/>
      <c r="P666" s="60"/>
    </row>
    <row r="667" spans="2:16" ht="15" customHeight="1" x14ac:dyDescent="0.3">
      <c r="B667" s="44"/>
      <c r="C667" s="61"/>
      <c r="D667" s="271"/>
      <c r="E667" s="272"/>
      <c r="F667" s="61"/>
      <c r="G667" s="271"/>
      <c r="H667" s="272"/>
      <c r="I667" s="73"/>
      <c r="J667" s="62"/>
      <c r="K667" s="59"/>
      <c r="L667" s="62"/>
      <c r="M667" s="72" t="str">
        <f t="shared" si="9"/>
        <v/>
      </c>
      <c r="N667" s="74"/>
      <c r="O667" s="75"/>
      <c r="P667" s="60"/>
    </row>
    <row r="668" spans="2:16" ht="15" customHeight="1" x14ac:dyDescent="0.3">
      <c r="B668" s="44"/>
      <c r="C668" s="61"/>
      <c r="D668" s="271"/>
      <c r="E668" s="272"/>
      <c r="F668" s="61"/>
      <c r="G668" s="271"/>
      <c r="H668" s="272"/>
      <c r="I668" s="73"/>
      <c r="J668" s="62"/>
      <c r="K668" s="59"/>
      <c r="L668" s="62"/>
      <c r="M668" s="72" t="str">
        <f t="shared" si="9"/>
        <v/>
      </c>
      <c r="N668" s="74"/>
      <c r="O668" s="75"/>
      <c r="P668" s="60"/>
    </row>
    <row r="669" spans="2:16" ht="15" customHeight="1" x14ac:dyDescent="0.3">
      <c r="B669" s="44"/>
      <c r="C669" s="61"/>
      <c r="D669" s="271"/>
      <c r="E669" s="272"/>
      <c r="F669" s="61"/>
      <c r="G669" s="271"/>
      <c r="H669" s="272"/>
      <c r="I669" s="73"/>
      <c r="J669" s="62"/>
      <c r="K669" s="59"/>
      <c r="L669" s="62"/>
      <c r="M669" s="72" t="str">
        <f t="shared" si="9"/>
        <v/>
      </c>
      <c r="N669" s="74"/>
      <c r="O669" s="75"/>
      <c r="P669" s="60"/>
    </row>
    <row r="670" spans="2:16" ht="15" customHeight="1" x14ac:dyDescent="0.3">
      <c r="B670" s="44"/>
      <c r="C670" s="61"/>
      <c r="D670" s="271"/>
      <c r="E670" s="272"/>
      <c r="F670" s="61"/>
      <c r="G670" s="271"/>
      <c r="H670" s="272"/>
      <c r="I670" s="73"/>
      <c r="J670" s="62"/>
      <c r="K670" s="59"/>
      <c r="L670" s="62"/>
      <c r="M670" s="72" t="str">
        <f t="shared" si="9"/>
        <v/>
      </c>
      <c r="N670" s="74"/>
      <c r="O670" s="75"/>
      <c r="P670" s="60"/>
    </row>
    <row r="671" spans="2:16" ht="15" customHeight="1" x14ac:dyDescent="0.3">
      <c r="B671" s="44"/>
      <c r="C671" s="61"/>
      <c r="D671" s="271"/>
      <c r="E671" s="272"/>
      <c r="F671" s="61"/>
      <c r="G671" s="271"/>
      <c r="H671" s="272"/>
      <c r="I671" s="73"/>
      <c r="J671" s="62"/>
      <c r="K671" s="59"/>
      <c r="L671" s="62"/>
      <c r="M671" s="72" t="str">
        <f t="shared" si="9"/>
        <v/>
      </c>
      <c r="N671" s="74"/>
      <c r="O671" s="75"/>
      <c r="P671" s="60"/>
    </row>
    <row r="672" spans="2:16" ht="15" customHeight="1" x14ac:dyDescent="0.3">
      <c r="B672" s="44"/>
      <c r="C672" s="61"/>
      <c r="D672" s="271"/>
      <c r="E672" s="272"/>
      <c r="F672" s="61"/>
      <c r="G672" s="271"/>
      <c r="H672" s="272"/>
      <c r="I672" s="73"/>
      <c r="J672" s="62"/>
      <c r="K672" s="59"/>
      <c r="L672" s="62"/>
      <c r="M672" s="72" t="str">
        <f t="shared" si="9"/>
        <v/>
      </c>
      <c r="N672" s="74"/>
      <c r="O672" s="75"/>
      <c r="P672" s="60"/>
    </row>
    <row r="673" spans="2:16" ht="15" customHeight="1" x14ac:dyDescent="0.3">
      <c r="B673" s="44"/>
      <c r="C673" s="61"/>
      <c r="D673" s="271"/>
      <c r="E673" s="272"/>
      <c r="F673" s="61"/>
      <c r="G673" s="271"/>
      <c r="H673" s="272"/>
      <c r="I673" s="73"/>
      <c r="J673" s="62"/>
      <c r="K673" s="59"/>
      <c r="L673" s="62"/>
      <c r="M673" s="72" t="str">
        <f t="shared" si="9"/>
        <v/>
      </c>
      <c r="N673" s="74"/>
      <c r="O673" s="75"/>
      <c r="P673" s="60"/>
    </row>
    <row r="674" spans="2:16" ht="15" customHeight="1" x14ac:dyDescent="0.3">
      <c r="B674" s="44"/>
      <c r="C674" s="61"/>
      <c r="D674" s="271"/>
      <c r="E674" s="272"/>
      <c r="F674" s="61"/>
      <c r="G674" s="271"/>
      <c r="H674" s="272"/>
      <c r="I674" s="73"/>
      <c r="J674" s="62"/>
      <c r="K674" s="59"/>
      <c r="L674" s="62"/>
      <c r="M674" s="72" t="str">
        <f t="shared" si="9"/>
        <v/>
      </c>
      <c r="N674" s="74"/>
      <c r="O674" s="75"/>
      <c r="P674" s="60"/>
    </row>
    <row r="675" spans="2:16" ht="15" customHeight="1" x14ac:dyDescent="0.3">
      <c r="B675" s="44"/>
      <c r="C675" s="61"/>
      <c r="D675" s="271"/>
      <c r="E675" s="272"/>
      <c r="F675" s="61"/>
      <c r="G675" s="271"/>
      <c r="H675" s="272"/>
      <c r="I675" s="73"/>
      <c r="J675" s="62"/>
      <c r="K675" s="59"/>
      <c r="L675" s="62"/>
      <c r="M675" s="72" t="str">
        <f t="shared" si="9"/>
        <v/>
      </c>
      <c r="N675" s="74"/>
      <c r="O675" s="75"/>
      <c r="P675" s="60"/>
    </row>
    <row r="676" spans="2:16" ht="15" customHeight="1" x14ac:dyDescent="0.3">
      <c r="B676" s="44"/>
      <c r="C676" s="61"/>
      <c r="D676" s="271"/>
      <c r="E676" s="272"/>
      <c r="F676" s="61"/>
      <c r="G676" s="271"/>
      <c r="H676" s="272"/>
      <c r="I676" s="73"/>
      <c r="J676" s="62"/>
      <c r="K676" s="59"/>
      <c r="L676" s="62"/>
      <c r="M676" s="72" t="str">
        <f t="shared" si="9"/>
        <v/>
      </c>
      <c r="N676" s="74"/>
      <c r="O676" s="75"/>
      <c r="P676" s="60"/>
    </row>
    <row r="677" spans="2:16" ht="15" customHeight="1" x14ac:dyDescent="0.3">
      <c r="B677" s="44"/>
      <c r="C677" s="61"/>
      <c r="D677" s="271"/>
      <c r="E677" s="272"/>
      <c r="F677" s="61"/>
      <c r="G677" s="271"/>
      <c r="H677" s="272"/>
      <c r="I677" s="73"/>
      <c r="J677" s="62"/>
      <c r="K677" s="59"/>
      <c r="L677" s="62"/>
      <c r="M677" s="72" t="str">
        <f t="shared" si="9"/>
        <v/>
      </c>
      <c r="N677" s="74"/>
      <c r="O677" s="75"/>
      <c r="P677" s="60"/>
    </row>
    <row r="678" spans="2:16" ht="15" customHeight="1" x14ac:dyDescent="0.3">
      <c r="B678" s="44"/>
      <c r="C678" s="61"/>
      <c r="D678" s="271"/>
      <c r="E678" s="272"/>
      <c r="F678" s="61"/>
      <c r="G678" s="271"/>
      <c r="H678" s="272"/>
      <c r="I678" s="73"/>
      <c r="J678" s="62"/>
      <c r="K678" s="59"/>
      <c r="L678" s="62"/>
      <c r="M678" s="72" t="str">
        <f t="shared" si="9"/>
        <v/>
      </c>
      <c r="N678" s="74"/>
      <c r="O678" s="75"/>
      <c r="P678" s="60"/>
    </row>
    <row r="679" spans="2:16" ht="15" customHeight="1" x14ac:dyDescent="0.3">
      <c r="B679" s="44"/>
      <c r="C679" s="61"/>
      <c r="D679" s="271"/>
      <c r="E679" s="272"/>
      <c r="F679" s="61"/>
      <c r="G679" s="271"/>
      <c r="H679" s="272"/>
      <c r="I679" s="73"/>
      <c r="J679" s="62"/>
      <c r="K679" s="59"/>
      <c r="L679" s="62"/>
      <c r="M679" s="72" t="str">
        <f t="shared" si="9"/>
        <v/>
      </c>
      <c r="N679" s="74"/>
      <c r="O679" s="75"/>
      <c r="P679" s="60"/>
    </row>
    <row r="680" spans="2:16" ht="15" customHeight="1" x14ac:dyDescent="0.3">
      <c r="B680" s="44"/>
      <c r="C680" s="61"/>
      <c r="D680" s="271"/>
      <c r="E680" s="272"/>
      <c r="F680" s="61"/>
      <c r="G680" s="271"/>
      <c r="H680" s="272"/>
      <c r="I680" s="73"/>
      <c r="J680" s="62"/>
      <c r="K680" s="59"/>
      <c r="L680" s="62"/>
      <c r="M680" s="72" t="str">
        <f t="shared" si="9"/>
        <v/>
      </c>
      <c r="N680" s="74"/>
      <c r="O680" s="75"/>
      <c r="P680" s="60"/>
    </row>
    <row r="681" spans="2:16" ht="15" customHeight="1" x14ac:dyDescent="0.3">
      <c r="B681" s="44"/>
      <c r="C681" s="61"/>
      <c r="D681" s="271"/>
      <c r="E681" s="272"/>
      <c r="F681" s="61"/>
      <c r="G681" s="271"/>
      <c r="H681" s="272"/>
      <c r="I681" s="73"/>
      <c r="J681" s="62"/>
      <c r="K681" s="59"/>
      <c r="L681" s="62"/>
      <c r="M681" s="72" t="str">
        <f t="shared" si="9"/>
        <v/>
      </c>
      <c r="N681" s="74"/>
      <c r="O681" s="75"/>
      <c r="P681" s="60"/>
    </row>
    <row r="682" spans="2:16" ht="15" customHeight="1" x14ac:dyDescent="0.3">
      <c r="B682" s="44"/>
      <c r="C682" s="61"/>
      <c r="D682" s="271"/>
      <c r="E682" s="272"/>
      <c r="F682" s="61"/>
      <c r="G682" s="271"/>
      <c r="H682" s="272"/>
      <c r="I682" s="73"/>
      <c r="J682" s="62"/>
      <c r="K682" s="59"/>
      <c r="L682" s="62"/>
      <c r="M682" s="72" t="str">
        <f t="shared" si="9"/>
        <v/>
      </c>
      <c r="N682" s="74"/>
      <c r="O682" s="75"/>
      <c r="P682" s="60"/>
    </row>
    <row r="683" spans="2:16" ht="15" customHeight="1" x14ac:dyDescent="0.3">
      <c r="B683" s="44"/>
      <c r="C683" s="61"/>
      <c r="D683" s="271"/>
      <c r="E683" s="272"/>
      <c r="F683" s="61"/>
      <c r="G683" s="271"/>
      <c r="H683" s="272"/>
      <c r="I683" s="73"/>
      <c r="J683" s="62"/>
      <c r="K683" s="59"/>
      <c r="L683" s="62"/>
      <c r="M683" s="72" t="str">
        <f t="shared" si="9"/>
        <v/>
      </c>
      <c r="N683" s="74"/>
      <c r="O683" s="75"/>
      <c r="P683" s="60"/>
    </row>
    <row r="684" spans="2:16" ht="15" customHeight="1" x14ac:dyDescent="0.3">
      <c r="B684" s="44"/>
      <c r="C684" s="61"/>
      <c r="D684" s="271"/>
      <c r="E684" s="272"/>
      <c r="F684" s="61"/>
      <c r="G684" s="271"/>
      <c r="H684" s="272"/>
      <c r="I684" s="73"/>
      <c r="J684" s="62"/>
      <c r="K684" s="59"/>
      <c r="L684" s="62"/>
      <c r="M684" s="72" t="str">
        <f t="shared" si="9"/>
        <v/>
      </c>
      <c r="N684" s="74"/>
      <c r="O684" s="75"/>
      <c r="P684" s="60"/>
    </row>
    <row r="685" spans="2:16" ht="15" customHeight="1" x14ac:dyDescent="0.3">
      <c r="B685" s="44"/>
      <c r="C685" s="61"/>
      <c r="D685" s="271"/>
      <c r="E685" s="272"/>
      <c r="F685" s="61"/>
      <c r="G685" s="271"/>
      <c r="H685" s="272"/>
      <c r="I685" s="73"/>
      <c r="J685" s="62"/>
      <c r="K685" s="59"/>
      <c r="L685" s="62"/>
      <c r="M685" s="72" t="str">
        <f t="shared" si="9"/>
        <v/>
      </c>
      <c r="N685" s="74"/>
      <c r="O685" s="75"/>
      <c r="P685" s="60"/>
    </row>
    <row r="686" spans="2:16" ht="15" customHeight="1" x14ac:dyDescent="0.3">
      <c r="B686" s="44"/>
      <c r="C686" s="61"/>
      <c r="D686" s="271"/>
      <c r="E686" s="272"/>
      <c r="F686" s="61"/>
      <c r="G686" s="271"/>
      <c r="H686" s="272"/>
      <c r="I686" s="73"/>
      <c r="J686" s="62"/>
      <c r="K686" s="59"/>
      <c r="L686" s="62"/>
      <c r="M686" s="72" t="str">
        <f t="shared" si="9"/>
        <v/>
      </c>
      <c r="N686" s="74"/>
      <c r="O686" s="75"/>
      <c r="P686" s="60"/>
    </row>
    <row r="687" spans="2:16" ht="15" customHeight="1" x14ac:dyDescent="0.3">
      <c r="B687" s="44"/>
      <c r="C687" s="61"/>
      <c r="D687" s="271"/>
      <c r="E687" s="272"/>
      <c r="F687" s="61"/>
      <c r="G687" s="271"/>
      <c r="H687" s="272"/>
      <c r="I687" s="73"/>
      <c r="J687" s="62"/>
      <c r="K687" s="59"/>
      <c r="L687" s="62"/>
      <c r="M687" s="72" t="str">
        <f t="shared" si="9"/>
        <v/>
      </c>
      <c r="N687" s="74"/>
      <c r="O687" s="75"/>
      <c r="P687" s="60"/>
    </row>
    <row r="688" spans="2:16" ht="15" customHeight="1" x14ac:dyDescent="0.3">
      <c r="B688" s="44"/>
      <c r="C688" s="61"/>
      <c r="D688" s="271"/>
      <c r="E688" s="272"/>
      <c r="F688" s="61"/>
      <c r="G688" s="271"/>
      <c r="H688" s="272"/>
      <c r="I688" s="73"/>
      <c r="J688" s="62"/>
      <c r="K688" s="59"/>
      <c r="L688" s="62"/>
      <c r="M688" s="72" t="str">
        <f t="shared" si="9"/>
        <v/>
      </c>
      <c r="N688" s="74"/>
      <c r="O688" s="75"/>
      <c r="P688" s="60"/>
    </row>
    <row r="689" spans="2:16" ht="15" customHeight="1" x14ac:dyDescent="0.3">
      <c r="B689" s="44"/>
      <c r="C689" s="61"/>
      <c r="D689" s="271"/>
      <c r="E689" s="272"/>
      <c r="F689" s="61"/>
      <c r="G689" s="271"/>
      <c r="H689" s="272"/>
      <c r="I689" s="73"/>
      <c r="J689" s="62"/>
      <c r="K689" s="59"/>
      <c r="L689" s="62"/>
      <c r="M689" s="72" t="str">
        <f t="shared" si="9"/>
        <v/>
      </c>
      <c r="N689" s="74"/>
      <c r="O689" s="75"/>
      <c r="P689" s="60"/>
    </row>
    <row r="690" spans="2:16" ht="15" customHeight="1" x14ac:dyDescent="0.3">
      <c r="B690" s="44"/>
      <c r="C690" s="61"/>
      <c r="D690" s="271"/>
      <c r="E690" s="272"/>
      <c r="F690" s="61"/>
      <c r="G690" s="271"/>
      <c r="H690" s="272"/>
      <c r="I690" s="73"/>
      <c r="J690" s="62"/>
      <c r="K690" s="59"/>
      <c r="L690" s="62"/>
      <c r="M690" s="72" t="str">
        <f t="shared" si="9"/>
        <v/>
      </c>
      <c r="N690" s="74"/>
      <c r="O690" s="75"/>
      <c r="P690" s="60"/>
    </row>
    <row r="691" spans="2:16" ht="15" customHeight="1" x14ac:dyDescent="0.3">
      <c r="B691" s="44"/>
      <c r="C691" s="61"/>
      <c r="D691" s="271"/>
      <c r="E691" s="272"/>
      <c r="F691" s="61"/>
      <c r="G691" s="271"/>
      <c r="H691" s="272"/>
      <c r="I691" s="73"/>
      <c r="J691" s="62"/>
      <c r="K691" s="59"/>
      <c r="L691" s="62"/>
      <c r="M691" s="72" t="str">
        <f t="shared" si="9"/>
        <v/>
      </c>
      <c r="N691" s="74"/>
      <c r="O691" s="75"/>
      <c r="P691" s="60"/>
    </row>
    <row r="692" spans="2:16" ht="15" customHeight="1" x14ac:dyDescent="0.3">
      <c r="B692" s="44"/>
      <c r="C692" s="61"/>
      <c r="D692" s="271"/>
      <c r="E692" s="272"/>
      <c r="F692" s="61"/>
      <c r="G692" s="271"/>
      <c r="H692" s="272"/>
      <c r="I692" s="73"/>
      <c r="J692" s="62"/>
      <c r="K692" s="59"/>
      <c r="L692" s="62"/>
      <c r="M692" s="72" t="str">
        <f t="shared" si="9"/>
        <v/>
      </c>
      <c r="N692" s="74"/>
      <c r="O692" s="75"/>
      <c r="P692" s="60"/>
    </row>
    <row r="693" spans="2:16" ht="15" customHeight="1" x14ac:dyDescent="0.3">
      <c r="B693" s="44"/>
      <c r="C693" s="61"/>
      <c r="D693" s="271"/>
      <c r="E693" s="272"/>
      <c r="F693" s="61"/>
      <c r="G693" s="271"/>
      <c r="H693" s="272"/>
      <c r="I693" s="73"/>
      <c r="J693" s="62"/>
      <c r="K693" s="59"/>
      <c r="L693" s="62"/>
      <c r="M693" s="72" t="str">
        <f t="shared" si="9"/>
        <v/>
      </c>
      <c r="N693" s="74"/>
      <c r="O693" s="75"/>
      <c r="P693" s="60"/>
    </row>
    <row r="694" spans="2:16" ht="15" customHeight="1" x14ac:dyDescent="0.3">
      <c r="B694" s="44"/>
      <c r="C694" s="61"/>
      <c r="D694" s="271"/>
      <c r="E694" s="272"/>
      <c r="F694" s="61"/>
      <c r="G694" s="271"/>
      <c r="H694" s="272"/>
      <c r="I694" s="73"/>
      <c r="J694" s="62"/>
      <c r="K694" s="59"/>
      <c r="L694" s="62"/>
      <c r="M694" s="72" t="str">
        <f t="shared" si="9"/>
        <v/>
      </c>
      <c r="N694" s="74"/>
      <c r="O694" s="75"/>
      <c r="P694" s="60"/>
    </row>
    <row r="695" spans="2:16" ht="15" customHeight="1" x14ac:dyDescent="0.3">
      <c r="B695" s="44"/>
      <c r="C695" s="61"/>
      <c r="D695" s="271"/>
      <c r="E695" s="272"/>
      <c r="F695" s="61"/>
      <c r="G695" s="271"/>
      <c r="H695" s="272"/>
      <c r="I695" s="73"/>
      <c r="J695" s="62"/>
      <c r="K695" s="59"/>
      <c r="L695" s="62"/>
      <c r="M695" s="72" t="str">
        <f t="shared" si="9"/>
        <v/>
      </c>
      <c r="N695" s="74"/>
      <c r="O695" s="75"/>
      <c r="P695" s="60"/>
    </row>
    <row r="696" spans="2:16" ht="15" customHeight="1" x14ac:dyDescent="0.3">
      <c r="B696" s="44"/>
      <c r="C696" s="61"/>
      <c r="D696" s="271"/>
      <c r="E696" s="272"/>
      <c r="F696" s="61"/>
      <c r="G696" s="271"/>
      <c r="H696" s="272"/>
      <c r="I696" s="73"/>
      <c r="J696" s="62"/>
      <c r="K696" s="59"/>
      <c r="L696" s="62"/>
      <c r="M696" s="72" t="str">
        <f t="shared" si="9"/>
        <v/>
      </c>
      <c r="N696" s="74"/>
      <c r="O696" s="75"/>
      <c r="P696" s="60"/>
    </row>
    <row r="697" spans="2:16" ht="15" customHeight="1" x14ac:dyDescent="0.3">
      <c r="B697" s="44"/>
      <c r="C697" s="61"/>
      <c r="D697" s="271"/>
      <c r="E697" s="272"/>
      <c r="F697" s="61"/>
      <c r="G697" s="271"/>
      <c r="H697" s="272"/>
      <c r="I697" s="73"/>
      <c r="J697" s="62"/>
      <c r="K697" s="59"/>
      <c r="L697" s="62"/>
      <c r="M697" s="72" t="str">
        <f t="shared" si="9"/>
        <v/>
      </c>
      <c r="N697" s="74"/>
      <c r="O697" s="75"/>
      <c r="P697" s="60"/>
    </row>
    <row r="698" spans="2:16" ht="15" customHeight="1" x14ac:dyDescent="0.3">
      <c r="B698" s="44"/>
      <c r="C698" s="61"/>
      <c r="D698" s="271"/>
      <c r="E698" s="272"/>
      <c r="F698" s="61"/>
      <c r="G698" s="271"/>
      <c r="H698" s="272"/>
      <c r="I698" s="73"/>
      <c r="J698" s="62"/>
      <c r="K698" s="59"/>
      <c r="L698" s="62"/>
      <c r="M698" s="72" t="str">
        <f t="shared" si="9"/>
        <v/>
      </c>
      <c r="N698" s="74"/>
      <c r="O698" s="75"/>
      <c r="P698" s="60"/>
    </row>
    <row r="699" spans="2:16" ht="15" customHeight="1" x14ac:dyDescent="0.3">
      <c r="B699" s="44"/>
      <c r="C699" s="61"/>
      <c r="D699" s="271"/>
      <c r="E699" s="272"/>
      <c r="F699" s="61"/>
      <c r="G699" s="271"/>
      <c r="H699" s="272"/>
      <c r="I699" s="73"/>
      <c r="J699" s="62"/>
      <c r="K699" s="59"/>
      <c r="L699" s="62"/>
      <c r="M699" s="72" t="str">
        <f t="shared" si="9"/>
        <v/>
      </c>
      <c r="N699" s="74"/>
      <c r="O699" s="75"/>
      <c r="P699" s="60"/>
    </row>
    <row r="700" spans="2:16" ht="15" customHeight="1" x14ac:dyDescent="0.3">
      <c r="B700" s="44"/>
      <c r="C700" s="61"/>
      <c r="D700" s="271"/>
      <c r="E700" s="272"/>
      <c r="F700" s="61"/>
      <c r="G700" s="271"/>
      <c r="H700" s="272"/>
      <c r="I700" s="73"/>
      <c r="J700" s="62"/>
      <c r="K700" s="59"/>
      <c r="L700" s="62"/>
      <c r="M700" s="72" t="str">
        <f t="shared" si="9"/>
        <v/>
      </c>
      <c r="N700" s="74"/>
      <c r="O700" s="75"/>
      <c r="P700" s="60"/>
    </row>
    <row r="701" spans="2:16" ht="15" customHeight="1" x14ac:dyDescent="0.3">
      <c r="B701" s="44"/>
      <c r="C701" s="61"/>
      <c r="D701" s="271"/>
      <c r="E701" s="272"/>
      <c r="F701" s="61"/>
      <c r="G701" s="271"/>
      <c r="H701" s="272"/>
      <c r="I701" s="73"/>
      <c r="J701" s="62"/>
      <c r="K701" s="59"/>
      <c r="L701" s="62"/>
      <c r="M701" s="72" t="str">
        <f t="shared" si="9"/>
        <v/>
      </c>
      <c r="N701" s="74"/>
      <c r="O701" s="75"/>
      <c r="P701" s="60"/>
    </row>
    <row r="702" spans="2:16" ht="15" customHeight="1" x14ac:dyDescent="0.3">
      <c r="B702" s="44"/>
      <c r="C702" s="61"/>
      <c r="D702" s="271"/>
      <c r="E702" s="272"/>
      <c r="F702" s="61"/>
      <c r="G702" s="271"/>
      <c r="H702" s="272"/>
      <c r="I702" s="73"/>
      <c r="J702" s="62"/>
      <c r="K702" s="59"/>
      <c r="L702" s="62"/>
      <c r="M702" s="72" t="str">
        <f t="shared" si="9"/>
        <v/>
      </c>
      <c r="N702" s="74"/>
      <c r="O702" s="75"/>
      <c r="P702" s="60"/>
    </row>
    <row r="703" spans="2:16" ht="15" customHeight="1" x14ac:dyDescent="0.3">
      <c r="B703" s="44"/>
      <c r="C703" s="61"/>
      <c r="D703" s="271"/>
      <c r="E703" s="272"/>
      <c r="F703" s="61"/>
      <c r="G703" s="271"/>
      <c r="H703" s="272"/>
      <c r="I703" s="73"/>
      <c r="J703" s="62"/>
      <c r="K703" s="59"/>
      <c r="L703" s="62"/>
      <c r="M703" s="72" t="str">
        <f t="shared" si="9"/>
        <v/>
      </c>
      <c r="N703" s="74"/>
      <c r="O703" s="75"/>
      <c r="P703" s="60"/>
    </row>
    <row r="704" spans="2:16" ht="15" customHeight="1" x14ac:dyDescent="0.3">
      <c r="B704" s="44"/>
      <c r="C704" s="61"/>
      <c r="D704" s="271"/>
      <c r="E704" s="272"/>
      <c r="F704" s="61"/>
      <c r="G704" s="271"/>
      <c r="H704" s="272"/>
      <c r="I704" s="73"/>
      <c r="J704" s="62"/>
      <c r="K704" s="59"/>
      <c r="L704" s="62"/>
      <c r="M704" s="72" t="str">
        <f t="shared" si="9"/>
        <v/>
      </c>
      <c r="N704" s="74"/>
      <c r="O704" s="75"/>
      <c r="P704" s="60"/>
    </row>
    <row r="705" spans="2:16" ht="15" customHeight="1" x14ac:dyDescent="0.3">
      <c r="B705" s="44"/>
      <c r="C705" s="61"/>
      <c r="D705" s="271"/>
      <c r="E705" s="272"/>
      <c r="F705" s="61"/>
      <c r="G705" s="271"/>
      <c r="H705" s="272"/>
      <c r="I705" s="73"/>
      <c r="J705" s="62"/>
      <c r="K705" s="59"/>
      <c r="L705" s="62"/>
      <c r="M705" s="72" t="str">
        <f t="shared" si="9"/>
        <v/>
      </c>
      <c r="N705" s="74"/>
      <c r="O705" s="75"/>
      <c r="P705" s="60"/>
    </row>
    <row r="706" spans="2:16" ht="15" customHeight="1" x14ac:dyDescent="0.3">
      <c r="B706" s="44"/>
      <c r="C706" s="61"/>
      <c r="D706" s="271"/>
      <c r="E706" s="272"/>
      <c r="F706" s="61"/>
      <c r="G706" s="271"/>
      <c r="H706" s="272"/>
      <c r="I706" s="73"/>
      <c r="J706" s="62"/>
      <c r="K706" s="59"/>
      <c r="L706" s="62"/>
      <c r="M706" s="72" t="str">
        <f t="shared" si="9"/>
        <v/>
      </c>
      <c r="N706" s="74"/>
      <c r="O706" s="75"/>
      <c r="P706" s="60"/>
    </row>
    <row r="707" spans="2:16" ht="15" customHeight="1" x14ac:dyDescent="0.3">
      <c r="B707" s="44"/>
      <c r="C707" s="61"/>
      <c r="D707" s="271"/>
      <c r="E707" s="272"/>
      <c r="F707" s="61"/>
      <c r="G707" s="271"/>
      <c r="H707" s="272"/>
      <c r="I707" s="73"/>
      <c r="J707" s="62"/>
      <c r="K707" s="59"/>
      <c r="L707" s="62"/>
      <c r="M707" s="72" t="str">
        <f t="shared" ref="M707:M770" si="10">IF(OR(K707="Jet-A",K707="Jet-A1",K707="TS-1",K707="No. 3 Jet"),3.16,IF(OR(K707="Jet-B",K707="AvGas"),3.1,""))</f>
        <v/>
      </c>
      <c r="N707" s="74"/>
      <c r="O707" s="75"/>
      <c r="P707" s="60"/>
    </row>
    <row r="708" spans="2:16" ht="15" customHeight="1" x14ac:dyDescent="0.3">
      <c r="B708" s="44"/>
      <c r="C708" s="61"/>
      <c r="D708" s="271"/>
      <c r="E708" s="272"/>
      <c r="F708" s="61"/>
      <c r="G708" s="271"/>
      <c r="H708" s="272"/>
      <c r="I708" s="73"/>
      <c r="J708" s="62"/>
      <c r="K708" s="59"/>
      <c r="L708" s="62"/>
      <c r="M708" s="72" t="str">
        <f t="shared" si="10"/>
        <v/>
      </c>
      <c r="N708" s="74"/>
      <c r="O708" s="75"/>
      <c r="P708" s="60"/>
    </row>
    <row r="709" spans="2:16" ht="15" customHeight="1" x14ac:dyDescent="0.3">
      <c r="B709" s="44"/>
      <c r="C709" s="61"/>
      <c r="D709" s="271"/>
      <c r="E709" s="272"/>
      <c r="F709" s="61"/>
      <c r="G709" s="271"/>
      <c r="H709" s="272"/>
      <c r="I709" s="73"/>
      <c r="J709" s="62"/>
      <c r="K709" s="59"/>
      <c r="L709" s="62"/>
      <c r="M709" s="72" t="str">
        <f t="shared" si="10"/>
        <v/>
      </c>
      <c r="N709" s="74"/>
      <c r="O709" s="75"/>
      <c r="P709" s="60"/>
    </row>
    <row r="710" spans="2:16" ht="15" customHeight="1" x14ac:dyDescent="0.3">
      <c r="B710" s="44"/>
      <c r="C710" s="61"/>
      <c r="D710" s="271"/>
      <c r="E710" s="272"/>
      <c r="F710" s="61"/>
      <c r="G710" s="271"/>
      <c r="H710" s="272"/>
      <c r="I710" s="73"/>
      <c r="J710" s="62"/>
      <c r="K710" s="59"/>
      <c r="L710" s="62"/>
      <c r="M710" s="72" t="str">
        <f t="shared" si="10"/>
        <v/>
      </c>
      <c r="N710" s="74"/>
      <c r="O710" s="75"/>
      <c r="P710" s="60"/>
    </row>
    <row r="711" spans="2:16" ht="15" customHeight="1" x14ac:dyDescent="0.3">
      <c r="B711" s="44"/>
      <c r="C711" s="61"/>
      <c r="D711" s="271"/>
      <c r="E711" s="272"/>
      <c r="F711" s="61"/>
      <c r="G711" s="271"/>
      <c r="H711" s="272"/>
      <c r="I711" s="73"/>
      <c r="J711" s="62"/>
      <c r="K711" s="59"/>
      <c r="L711" s="62"/>
      <c r="M711" s="72" t="str">
        <f t="shared" si="10"/>
        <v/>
      </c>
      <c r="N711" s="74"/>
      <c r="O711" s="75"/>
      <c r="P711" s="60"/>
    </row>
    <row r="712" spans="2:16" ht="15" customHeight="1" x14ac:dyDescent="0.3">
      <c r="B712" s="44"/>
      <c r="C712" s="61"/>
      <c r="D712" s="271"/>
      <c r="E712" s="272"/>
      <c r="F712" s="61"/>
      <c r="G712" s="271"/>
      <c r="H712" s="272"/>
      <c r="I712" s="73"/>
      <c r="J712" s="62"/>
      <c r="K712" s="59"/>
      <c r="L712" s="62"/>
      <c r="M712" s="72" t="str">
        <f t="shared" si="10"/>
        <v/>
      </c>
      <c r="N712" s="74"/>
      <c r="O712" s="75"/>
      <c r="P712" s="60"/>
    </row>
    <row r="713" spans="2:16" ht="15" customHeight="1" x14ac:dyDescent="0.3">
      <c r="B713" s="44"/>
      <c r="C713" s="61"/>
      <c r="D713" s="271"/>
      <c r="E713" s="272"/>
      <c r="F713" s="61"/>
      <c r="G713" s="271"/>
      <c r="H713" s="272"/>
      <c r="I713" s="73"/>
      <c r="J713" s="62"/>
      <c r="K713" s="59"/>
      <c r="L713" s="62"/>
      <c r="M713" s="72" t="str">
        <f t="shared" si="10"/>
        <v/>
      </c>
      <c r="N713" s="74"/>
      <c r="O713" s="75"/>
      <c r="P713" s="60"/>
    </row>
    <row r="714" spans="2:16" ht="15" customHeight="1" x14ac:dyDescent="0.3">
      <c r="B714" s="44"/>
      <c r="C714" s="61"/>
      <c r="D714" s="271"/>
      <c r="E714" s="272"/>
      <c r="F714" s="61"/>
      <c r="G714" s="271"/>
      <c r="H714" s="272"/>
      <c r="I714" s="73"/>
      <c r="J714" s="62"/>
      <c r="K714" s="59"/>
      <c r="L714" s="62"/>
      <c r="M714" s="72" t="str">
        <f t="shared" si="10"/>
        <v/>
      </c>
      <c r="N714" s="74"/>
      <c r="O714" s="75"/>
      <c r="P714" s="60"/>
    </row>
    <row r="715" spans="2:16" ht="15" customHeight="1" x14ac:dyDescent="0.3">
      <c r="B715" s="44"/>
      <c r="C715" s="61"/>
      <c r="D715" s="271"/>
      <c r="E715" s="272"/>
      <c r="F715" s="61"/>
      <c r="G715" s="271"/>
      <c r="H715" s="272"/>
      <c r="I715" s="73"/>
      <c r="J715" s="62"/>
      <c r="K715" s="59"/>
      <c r="L715" s="62"/>
      <c r="M715" s="72" t="str">
        <f t="shared" si="10"/>
        <v/>
      </c>
      <c r="N715" s="74"/>
      <c r="O715" s="75"/>
      <c r="P715" s="60"/>
    </row>
    <row r="716" spans="2:16" ht="15" customHeight="1" x14ac:dyDescent="0.3">
      <c r="B716" s="44"/>
      <c r="C716" s="61"/>
      <c r="D716" s="271"/>
      <c r="E716" s="272"/>
      <c r="F716" s="61"/>
      <c r="G716" s="271"/>
      <c r="H716" s="272"/>
      <c r="I716" s="73"/>
      <c r="J716" s="62"/>
      <c r="K716" s="59"/>
      <c r="L716" s="62"/>
      <c r="M716" s="72" t="str">
        <f t="shared" si="10"/>
        <v/>
      </c>
      <c r="N716" s="74"/>
      <c r="O716" s="75"/>
      <c r="P716" s="60"/>
    </row>
    <row r="717" spans="2:16" ht="15" customHeight="1" x14ac:dyDescent="0.3">
      <c r="B717" s="44"/>
      <c r="C717" s="61"/>
      <c r="D717" s="271"/>
      <c r="E717" s="272"/>
      <c r="F717" s="61"/>
      <c r="G717" s="271"/>
      <c r="H717" s="272"/>
      <c r="I717" s="73"/>
      <c r="J717" s="62"/>
      <c r="K717" s="59"/>
      <c r="L717" s="62"/>
      <c r="M717" s="72" t="str">
        <f t="shared" si="10"/>
        <v/>
      </c>
      <c r="N717" s="74"/>
      <c r="O717" s="75"/>
      <c r="P717" s="60"/>
    </row>
    <row r="718" spans="2:16" ht="15" customHeight="1" x14ac:dyDescent="0.3">
      <c r="B718" s="44"/>
      <c r="C718" s="61"/>
      <c r="D718" s="271"/>
      <c r="E718" s="272"/>
      <c r="F718" s="61"/>
      <c r="G718" s="271"/>
      <c r="H718" s="272"/>
      <c r="I718" s="73"/>
      <c r="J718" s="62"/>
      <c r="K718" s="59"/>
      <c r="L718" s="62"/>
      <c r="M718" s="72" t="str">
        <f t="shared" si="10"/>
        <v/>
      </c>
      <c r="N718" s="74"/>
      <c r="O718" s="75"/>
      <c r="P718" s="60"/>
    </row>
    <row r="719" spans="2:16" ht="15" customHeight="1" x14ac:dyDescent="0.3">
      <c r="B719" s="44"/>
      <c r="C719" s="61"/>
      <c r="D719" s="271"/>
      <c r="E719" s="272"/>
      <c r="F719" s="61"/>
      <c r="G719" s="271"/>
      <c r="H719" s="272"/>
      <c r="I719" s="73"/>
      <c r="J719" s="62"/>
      <c r="K719" s="59"/>
      <c r="L719" s="62"/>
      <c r="M719" s="72" t="str">
        <f t="shared" si="10"/>
        <v/>
      </c>
      <c r="N719" s="74"/>
      <c r="O719" s="75"/>
      <c r="P719" s="60"/>
    </row>
    <row r="720" spans="2:16" ht="15" customHeight="1" x14ac:dyDescent="0.3">
      <c r="B720" s="44"/>
      <c r="C720" s="61"/>
      <c r="D720" s="271"/>
      <c r="E720" s="272"/>
      <c r="F720" s="61"/>
      <c r="G720" s="271"/>
      <c r="H720" s="272"/>
      <c r="I720" s="73"/>
      <c r="J720" s="62"/>
      <c r="K720" s="59"/>
      <c r="L720" s="62"/>
      <c r="M720" s="72" t="str">
        <f t="shared" si="10"/>
        <v/>
      </c>
      <c r="N720" s="74"/>
      <c r="O720" s="75"/>
      <c r="P720" s="60"/>
    </row>
    <row r="721" spans="2:16" ht="15" customHeight="1" x14ac:dyDescent="0.3">
      <c r="B721" s="44"/>
      <c r="C721" s="61"/>
      <c r="D721" s="271"/>
      <c r="E721" s="272"/>
      <c r="F721" s="61"/>
      <c r="G721" s="271"/>
      <c r="H721" s="272"/>
      <c r="I721" s="73"/>
      <c r="J721" s="62"/>
      <c r="K721" s="59"/>
      <c r="L721" s="62"/>
      <c r="M721" s="72" t="str">
        <f t="shared" si="10"/>
        <v/>
      </c>
      <c r="N721" s="74"/>
      <c r="O721" s="75"/>
      <c r="P721" s="60"/>
    </row>
    <row r="722" spans="2:16" ht="15" customHeight="1" x14ac:dyDescent="0.3">
      <c r="B722" s="44"/>
      <c r="C722" s="61"/>
      <c r="D722" s="271"/>
      <c r="E722" s="272"/>
      <c r="F722" s="61"/>
      <c r="G722" s="271"/>
      <c r="H722" s="272"/>
      <c r="I722" s="73"/>
      <c r="J722" s="62"/>
      <c r="K722" s="59"/>
      <c r="L722" s="62"/>
      <c r="M722" s="72" t="str">
        <f t="shared" si="10"/>
        <v/>
      </c>
      <c r="N722" s="74"/>
      <c r="O722" s="75"/>
      <c r="P722" s="60"/>
    </row>
    <row r="723" spans="2:16" ht="15" customHeight="1" x14ac:dyDescent="0.3">
      <c r="B723" s="44"/>
      <c r="C723" s="61"/>
      <c r="D723" s="271"/>
      <c r="E723" s="272"/>
      <c r="F723" s="61"/>
      <c r="G723" s="271"/>
      <c r="H723" s="272"/>
      <c r="I723" s="73"/>
      <c r="J723" s="62"/>
      <c r="K723" s="59"/>
      <c r="L723" s="62"/>
      <c r="M723" s="72" t="str">
        <f t="shared" si="10"/>
        <v/>
      </c>
      <c r="N723" s="74"/>
      <c r="O723" s="75"/>
      <c r="P723" s="60"/>
    </row>
    <row r="724" spans="2:16" ht="15" customHeight="1" x14ac:dyDescent="0.3">
      <c r="B724" s="44"/>
      <c r="C724" s="61"/>
      <c r="D724" s="271"/>
      <c r="E724" s="272"/>
      <c r="F724" s="61"/>
      <c r="G724" s="271"/>
      <c r="H724" s="272"/>
      <c r="I724" s="73"/>
      <c r="J724" s="62"/>
      <c r="K724" s="59"/>
      <c r="L724" s="62"/>
      <c r="M724" s="72" t="str">
        <f t="shared" si="10"/>
        <v/>
      </c>
      <c r="N724" s="74"/>
      <c r="O724" s="75"/>
      <c r="P724" s="60"/>
    </row>
    <row r="725" spans="2:16" ht="15" customHeight="1" x14ac:dyDescent="0.3">
      <c r="B725" s="44"/>
      <c r="C725" s="61"/>
      <c r="D725" s="271"/>
      <c r="E725" s="272"/>
      <c r="F725" s="61"/>
      <c r="G725" s="271"/>
      <c r="H725" s="272"/>
      <c r="I725" s="73"/>
      <c r="J725" s="62"/>
      <c r="K725" s="59"/>
      <c r="L725" s="62"/>
      <c r="M725" s="72" t="str">
        <f t="shared" si="10"/>
        <v/>
      </c>
      <c r="N725" s="74"/>
      <c r="O725" s="75"/>
      <c r="P725" s="60"/>
    </row>
    <row r="726" spans="2:16" ht="15" customHeight="1" x14ac:dyDescent="0.3">
      <c r="B726" s="44"/>
      <c r="C726" s="61"/>
      <c r="D726" s="271"/>
      <c r="E726" s="272"/>
      <c r="F726" s="61"/>
      <c r="G726" s="271"/>
      <c r="H726" s="272"/>
      <c r="I726" s="73"/>
      <c r="J726" s="62"/>
      <c r="K726" s="59"/>
      <c r="L726" s="62"/>
      <c r="M726" s="72" t="str">
        <f t="shared" si="10"/>
        <v/>
      </c>
      <c r="N726" s="74"/>
      <c r="O726" s="75"/>
      <c r="P726" s="60"/>
    </row>
    <row r="727" spans="2:16" ht="15" customHeight="1" x14ac:dyDescent="0.3">
      <c r="B727" s="44"/>
      <c r="C727" s="61"/>
      <c r="D727" s="271"/>
      <c r="E727" s="272"/>
      <c r="F727" s="61"/>
      <c r="G727" s="271"/>
      <c r="H727" s="272"/>
      <c r="I727" s="73"/>
      <c r="J727" s="62"/>
      <c r="K727" s="59"/>
      <c r="L727" s="62"/>
      <c r="M727" s="72" t="str">
        <f t="shared" si="10"/>
        <v/>
      </c>
      <c r="N727" s="74"/>
      <c r="O727" s="75"/>
      <c r="P727" s="60"/>
    </row>
    <row r="728" spans="2:16" ht="15" customHeight="1" x14ac:dyDescent="0.3">
      <c r="B728" s="44"/>
      <c r="C728" s="61"/>
      <c r="D728" s="271"/>
      <c r="E728" s="272"/>
      <c r="F728" s="61"/>
      <c r="G728" s="271"/>
      <c r="H728" s="272"/>
      <c r="I728" s="73"/>
      <c r="J728" s="62"/>
      <c r="K728" s="59"/>
      <c r="L728" s="62"/>
      <c r="M728" s="72" t="str">
        <f t="shared" si="10"/>
        <v/>
      </c>
      <c r="N728" s="74"/>
      <c r="O728" s="75"/>
      <c r="P728" s="60"/>
    </row>
    <row r="729" spans="2:16" ht="15" customHeight="1" x14ac:dyDescent="0.3">
      <c r="B729" s="44"/>
      <c r="C729" s="61"/>
      <c r="D729" s="271"/>
      <c r="E729" s="272"/>
      <c r="F729" s="61"/>
      <c r="G729" s="271"/>
      <c r="H729" s="272"/>
      <c r="I729" s="73"/>
      <c r="J729" s="62"/>
      <c r="K729" s="59"/>
      <c r="L729" s="62"/>
      <c r="M729" s="72" t="str">
        <f t="shared" si="10"/>
        <v/>
      </c>
      <c r="N729" s="74"/>
      <c r="O729" s="75"/>
      <c r="P729" s="60"/>
    </row>
    <row r="730" spans="2:16" ht="15" customHeight="1" x14ac:dyDescent="0.3">
      <c r="B730" s="44"/>
      <c r="C730" s="61"/>
      <c r="D730" s="271"/>
      <c r="E730" s="272"/>
      <c r="F730" s="61"/>
      <c r="G730" s="271"/>
      <c r="H730" s="272"/>
      <c r="I730" s="73"/>
      <c r="J730" s="62"/>
      <c r="K730" s="59"/>
      <c r="L730" s="62"/>
      <c r="M730" s="72" t="str">
        <f t="shared" si="10"/>
        <v/>
      </c>
      <c r="N730" s="74"/>
      <c r="O730" s="75"/>
      <c r="P730" s="60"/>
    </row>
    <row r="731" spans="2:16" ht="15" customHeight="1" x14ac:dyDescent="0.3">
      <c r="B731" s="44"/>
      <c r="C731" s="61"/>
      <c r="D731" s="271"/>
      <c r="E731" s="272"/>
      <c r="F731" s="61"/>
      <c r="G731" s="271"/>
      <c r="H731" s="272"/>
      <c r="I731" s="73"/>
      <c r="J731" s="62"/>
      <c r="K731" s="59"/>
      <c r="L731" s="62"/>
      <c r="M731" s="72" t="str">
        <f t="shared" si="10"/>
        <v/>
      </c>
      <c r="N731" s="74"/>
      <c r="O731" s="75"/>
      <c r="P731" s="60"/>
    </row>
    <row r="732" spans="2:16" ht="15" customHeight="1" x14ac:dyDescent="0.3">
      <c r="B732" s="44"/>
      <c r="C732" s="61"/>
      <c r="D732" s="271"/>
      <c r="E732" s="272"/>
      <c r="F732" s="61"/>
      <c r="G732" s="271"/>
      <c r="H732" s="272"/>
      <c r="I732" s="73"/>
      <c r="J732" s="62"/>
      <c r="K732" s="59"/>
      <c r="L732" s="62"/>
      <c r="M732" s="72" t="str">
        <f t="shared" si="10"/>
        <v/>
      </c>
      <c r="N732" s="74"/>
      <c r="O732" s="75"/>
      <c r="P732" s="60"/>
    </row>
    <row r="733" spans="2:16" ht="15" customHeight="1" x14ac:dyDescent="0.3">
      <c r="B733" s="44"/>
      <c r="C733" s="61"/>
      <c r="D733" s="271"/>
      <c r="E733" s="272"/>
      <c r="F733" s="61"/>
      <c r="G733" s="271"/>
      <c r="H733" s="272"/>
      <c r="I733" s="73"/>
      <c r="J733" s="62"/>
      <c r="K733" s="59"/>
      <c r="L733" s="62"/>
      <c r="M733" s="72" t="str">
        <f t="shared" si="10"/>
        <v/>
      </c>
      <c r="N733" s="74"/>
      <c r="O733" s="75"/>
      <c r="P733" s="60"/>
    </row>
    <row r="734" spans="2:16" ht="15" customHeight="1" x14ac:dyDescent="0.3">
      <c r="B734" s="44"/>
      <c r="C734" s="61"/>
      <c r="D734" s="271"/>
      <c r="E734" s="272"/>
      <c r="F734" s="61"/>
      <c r="G734" s="271"/>
      <c r="H734" s="272"/>
      <c r="I734" s="73"/>
      <c r="J734" s="62"/>
      <c r="K734" s="59"/>
      <c r="L734" s="62"/>
      <c r="M734" s="72" t="str">
        <f t="shared" si="10"/>
        <v/>
      </c>
      <c r="N734" s="74"/>
      <c r="O734" s="75"/>
      <c r="P734" s="60"/>
    </row>
    <row r="735" spans="2:16" ht="15" customHeight="1" x14ac:dyDescent="0.3">
      <c r="B735" s="44"/>
      <c r="C735" s="61"/>
      <c r="D735" s="271"/>
      <c r="E735" s="272"/>
      <c r="F735" s="61"/>
      <c r="G735" s="271"/>
      <c r="H735" s="272"/>
      <c r="I735" s="73"/>
      <c r="J735" s="62"/>
      <c r="K735" s="59"/>
      <c r="L735" s="62"/>
      <c r="M735" s="72" t="str">
        <f t="shared" si="10"/>
        <v/>
      </c>
      <c r="N735" s="74"/>
      <c r="O735" s="75"/>
      <c r="P735" s="60"/>
    </row>
    <row r="736" spans="2:16" ht="15" customHeight="1" x14ac:dyDescent="0.3">
      <c r="B736" s="44"/>
      <c r="C736" s="61"/>
      <c r="D736" s="271"/>
      <c r="E736" s="272"/>
      <c r="F736" s="61"/>
      <c r="G736" s="271"/>
      <c r="H736" s="272"/>
      <c r="I736" s="73"/>
      <c r="J736" s="62"/>
      <c r="K736" s="59"/>
      <c r="L736" s="62"/>
      <c r="M736" s="72" t="str">
        <f t="shared" si="10"/>
        <v/>
      </c>
      <c r="N736" s="74"/>
      <c r="O736" s="75"/>
      <c r="P736" s="60"/>
    </row>
    <row r="737" spans="2:16" ht="15" customHeight="1" x14ac:dyDescent="0.3">
      <c r="B737" s="44"/>
      <c r="C737" s="61"/>
      <c r="D737" s="271"/>
      <c r="E737" s="272"/>
      <c r="F737" s="61"/>
      <c r="G737" s="271"/>
      <c r="H737" s="272"/>
      <c r="I737" s="73"/>
      <c r="J737" s="62"/>
      <c r="K737" s="59"/>
      <c r="L737" s="62"/>
      <c r="M737" s="72" t="str">
        <f t="shared" si="10"/>
        <v/>
      </c>
      <c r="N737" s="74"/>
      <c r="O737" s="75"/>
      <c r="P737" s="60"/>
    </row>
    <row r="738" spans="2:16" ht="15" customHeight="1" x14ac:dyDescent="0.3">
      <c r="B738" s="44"/>
      <c r="C738" s="61"/>
      <c r="D738" s="271"/>
      <c r="E738" s="272"/>
      <c r="F738" s="61"/>
      <c r="G738" s="271"/>
      <c r="H738" s="272"/>
      <c r="I738" s="73"/>
      <c r="J738" s="62"/>
      <c r="K738" s="59"/>
      <c r="L738" s="62"/>
      <c r="M738" s="72" t="str">
        <f t="shared" si="10"/>
        <v/>
      </c>
      <c r="N738" s="74"/>
      <c r="O738" s="75"/>
      <c r="P738" s="60"/>
    </row>
    <row r="739" spans="2:16" ht="15" customHeight="1" x14ac:dyDescent="0.3">
      <c r="B739" s="44"/>
      <c r="C739" s="61"/>
      <c r="D739" s="271"/>
      <c r="E739" s="272"/>
      <c r="F739" s="61"/>
      <c r="G739" s="271"/>
      <c r="H739" s="272"/>
      <c r="I739" s="73"/>
      <c r="J739" s="62"/>
      <c r="K739" s="59"/>
      <c r="L739" s="62"/>
      <c r="M739" s="72" t="str">
        <f t="shared" si="10"/>
        <v/>
      </c>
      <c r="N739" s="74"/>
      <c r="O739" s="75"/>
      <c r="P739" s="60"/>
    </row>
    <row r="740" spans="2:16" ht="15" customHeight="1" x14ac:dyDescent="0.3">
      <c r="B740" s="44"/>
      <c r="C740" s="61"/>
      <c r="D740" s="271"/>
      <c r="E740" s="272"/>
      <c r="F740" s="61"/>
      <c r="G740" s="271"/>
      <c r="H740" s="272"/>
      <c r="I740" s="73"/>
      <c r="J740" s="62"/>
      <c r="K740" s="59"/>
      <c r="L740" s="62"/>
      <c r="M740" s="72" t="str">
        <f t="shared" si="10"/>
        <v/>
      </c>
      <c r="N740" s="74"/>
      <c r="O740" s="75"/>
      <c r="P740" s="60"/>
    </row>
    <row r="741" spans="2:16" ht="15" customHeight="1" x14ac:dyDescent="0.3">
      <c r="B741" s="44"/>
      <c r="C741" s="61"/>
      <c r="D741" s="271"/>
      <c r="E741" s="272"/>
      <c r="F741" s="61"/>
      <c r="G741" s="271"/>
      <c r="H741" s="272"/>
      <c r="I741" s="73"/>
      <c r="J741" s="62"/>
      <c r="K741" s="59"/>
      <c r="L741" s="62"/>
      <c r="M741" s="72" t="str">
        <f t="shared" si="10"/>
        <v/>
      </c>
      <c r="N741" s="74"/>
      <c r="O741" s="75"/>
      <c r="P741" s="60"/>
    </row>
    <row r="742" spans="2:16" ht="15" customHeight="1" x14ac:dyDescent="0.3">
      <c r="B742" s="44"/>
      <c r="C742" s="61"/>
      <c r="D742" s="271"/>
      <c r="E742" s="272"/>
      <c r="F742" s="61"/>
      <c r="G742" s="271"/>
      <c r="H742" s="272"/>
      <c r="I742" s="73"/>
      <c r="J742" s="62"/>
      <c r="K742" s="59"/>
      <c r="L742" s="62"/>
      <c r="M742" s="72" t="str">
        <f t="shared" si="10"/>
        <v/>
      </c>
      <c r="N742" s="74"/>
      <c r="O742" s="75"/>
      <c r="P742" s="60"/>
    </row>
    <row r="743" spans="2:16" ht="15" customHeight="1" x14ac:dyDescent="0.3">
      <c r="B743" s="44"/>
      <c r="C743" s="61"/>
      <c r="D743" s="271"/>
      <c r="E743" s="272"/>
      <c r="F743" s="61"/>
      <c r="G743" s="271"/>
      <c r="H743" s="272"/>
      <c r="I743" s="73"/>
      <c r="J743" s="62"/>
      <c r="K743" s="59"/>
      <c r="L743" s="62"/>
      <c r="M743" s="72" t="str">
        <f t="shared" si="10"/>
        <v/>
      </c>
      <c r="N743" s="74"/>
      <c r="O743" s="75"/>
      <c r="P743" s="60"/>
    </row>
    <row r="744" spans="2:16" ht="15" customHeight="1" x14ac:dyDescent="0.3">
      <c r="B744" s="44"/>
      <c r="C744" s="61"/>
      <c r="D744" s="271"/>
      <c r="E744" s="272"/>
      <c r="F744" s="61"/>
      <c r="G744" s="271"/>
      <c r="H744" s="272"/>
      <c r="I744" s="73"/>
      <c r="J744" s="62"/>
      <c r="K744" s="59"/>
      <c r="L744" s="62"/>
      <c r="M744" s="72" t="str">
        <f t="shared" si="10"/>
        <v/>
      </c>
      <c r="N744" s="74"/>
      <c r="O744" s="75"/>
      <c r="P744" s="60"/>
    </row>
    <row r="745" spans="2:16" ht="15" customHeight="1" x14ac:dyDescent="0.3">
      <c r="B745" s="44"/>
      <c r="C745" s="61"/>
      <c r="D745" s="271"/>
      <c r="E745" s="272"/>
      <c r="F745" s="61"/>
      <c r="G745" s="271"/>
      <c r="H745" s="272"/>
      <c r="I745" s="73"/>
      <c r="J745" s="62"/>
      <c r="K745" s="59"/>
      <c r="L745" s="62"/>
      <c r="M745" s="72" t="str">
        <f t="shared" si="10"/>
        <v/>
      </c>
      <c r="N745" s="74"/>
      <c r="O745" s="75"/>
      <c r="P745" s="60"/>
    </row>
    <row r="746" spans="2:16" ht="15" customHeight="1" x14ac:dyDescent="0.3">
      <c r="B746" s="44"/>
      <c r="C746" s="61"/>
      <c r="D746" s="271"/>
      <c r="E746" s="272"/>
      <c r="F746" s="61"/>
      <c r="G746" s="271"/>
      <c r="H746" s="272"/>
      <c r="I746" s="73"/>
      <c r="J746" s="62"/>
      <c r="K746" s="59"/>
      <c r="L746" s="62"/>
      <c r="M746" s="72" t="str">
        <f t="shared" si="10"/>
        <v/>
      </c>
      <c r="N746" s="74"/>
      <c r="O746" s="75"/>
      <c r="P746" s="60"/>
    </row>
    <row r="747" spans="2:16" ht="15" customHeight="1" x14ac:dyDescent="0.3">
      <c r="B747" s="44"/>
      <c r="C747" s="61"/>
      <c r="D747" s="271"/>
      <c r="E747" s="272"/>
      <c r="F747" s="61"/>
      <c r="G747" s="271"/>
      <c r="H747" s="272"/>
      <c r="I747" s="73"/>
      <c r="J747" s="62"/>
      <c r="K747" s="59"/>
      <c r="L747" s="62"/>
      <c r="M747" s="72" t="str">
        <f t="shared" si="10"/>
        <v/>
      </c>
      <c r="N747" s="74"/>
      <c r="O747" s="75"/>
      <c r="P747" s="60"/>
    </row>
    <row r="748" spans="2:16" ht="15" customHeight="1" x14ac:dyDescent="0.3">
      <c r="B748" s="44"/>
      <c r="C748" s="61"/>
      <c r="D748" s="271"/>
      <c r="E748" s="272"/>
      <c r="F748" s="61"/>
      <c r="G748" s="271"/>
      <c r="H748" s="272"/>
      <c r="I748" s="73"/>
      <c r="J748" s="62"/>
      <c r="K748" s="59"/>
      <c r="L748" s="62"/>
      <c r="M748" s="72" t="str">
        <f t="shared" si="10"/>
        <v/>
      </c>
      <c r="N748" s="74"/>
      <c r="O748" s="75"/>
      <c r="P748" s="60"/>
    </row>
    <row r="749" spans="2:16" ht="15" customHeight="1" x14ac:dyDescent="0.3">
      <c r="B749" s="44"/>
      <c r="C749" s="61"/>
      <c r="D749" s="271"/>
      <c r="E749" s="272"/>
      <c r="F749" s="61"/>
      <c r="G749" s="271"/>
      <c r="H749" s="272"/>
      <c r="I749" s="73"/>
      <c r="J749" s="62"/>
      <c r="K749" s="59"/>
      <c r="L749" s="62"/>
      <c r="M749" s="72" t="str">
        <f t="shared" si="10"/>
        <v/>
      </c>
      <c r="N749" s="74"/>
      <c r="O749" s="75"/>
      <c r="P749" s="60"/>
    </row>
    <row r="750" spans="2:16" ht="15" customHeight="1" x14ac:dyDescent="0.3">
      <c r="B750" s="44"/>
      <c r="C750" s="61"/>
      <c r="D750" s="271"/>
      <c r="E750" s="272"/>
      <c r="F750" s="61"/>
      <c r="G750" s="271"/>
      <c r="H750" s="272"/>
      <c r="I750" s="73"/>
      <c r="J750" s="62"/>
      <c r="K750" s="59"/>
      <c r="L750" s="62"/>
      <c r="M750" s="72" t="str">
        <f t="shared" si="10"/>
        <v/>
      </c>
      <c r="N750" s="74"/>
      <c r="O750" s="75"/>
      <c r="P750" s="60"/>
    </row>
    <row r="751" spans="2:16" ht="15" customHeight="1" x14ac:dyDescent="0.3">
      <c r="B751" s="44"/>
      <c r="C751" s="61"/>
      <c r="D751" s="271"/>
      <c r="E751" s="272"/>
      <c r="F751" s="61"/>
      <c r="G751" s="271"/>
      <c r="H751" s="272"/>
      <c r="I751" s="73"/>
      <c r="J751" s="62"/>
      <c r="K751" s="59"/>
      <c r="L751" s="62"/>
      <c r="M751" s="72" t="str">
        <f t="shared" si="10"/>
        <v/>
      </c>
      <c r="N751" s="74"/>
      <c r="O751" s="75"/>
      <c r="P751" s="60"/>
    </row>
    <row r="752" spans="2:16" ht="15" customHeight="1" x14ac:dyDescent="0.3">
      <c r="B752" s="44"/>
      <c r="C752" s="61"/>
      <c r="D752" s="271"/>
      <c r="E752" s="272"/>
      <c r="F752" s="61"/>
      <c r="G752" s="271"/>
      <c r="H752" s="272"/>
      <c r="I752" s="73"/>
      <c r="J752" s="62"/>
      <c r="K752" s="59"/>
      <c r="L752" s="62"/>
      <c r="M752" s="72" t="str">
        <f t="shared" si="10"/>
        <v/>
      </c>
      <c r="N752" s="74"/>
      <c r="O752" s="75"/>
      <c r="P752" s="60"/>
    </row>
    <row r="753" spans="2:16" ht="15" customHeight="1" x14ac:dyDescent="0.3">
      <c r="B753" s="44"/>
      <c r="C753" s="61"/>
      <c r="D753" s="271"/>
      <c r="E753" s="272"/>
      <c r="F753" s="61"/>
      <c r="G753" s="271"/>
      <c r="H753" s="272"/>
      <c r="I753" s="73"/>
      <c r="J753" s="62"/>
      <c r="K753" s="59"/>
      <c r="L753" s="62"/>
      <c r="M753" s="72" t="str">
        <f t="shared" si="10"/>
        <v/>
      </c>
      <c r="N753" s="74"/>
      <c r="O753" s="75"/>
      <c r="P753" s="60"/>
    </row>
    <row r="754" spans="2:16" ht="15" customHeight="1" x14ac:dyDescent="0.3">
      <c r="B754" s="44"/>
      <c r="C754" s="61"/>
      <c r="D754" s="271"/>
      <c r="E754" s="272"/>
      <c r="F754" s="61"/>
      <c r="G754" s="271"/>
      <c r="H754" s="272"/>
      <c r="I754" s="73"/>
      <c r="J754" s="62"/>
      <c r="K754" s="59"/>
      <c r="L754" s="62"/>
      <c r="M754" s="72" t="str">
        <f t="shared" si="10"/>
        <v/>
      </c>
      <c r="N754" s="74"/>
      <c r="O754" s="75"/>
      <c r="P754" s="60"/>
    </row>
    <row r="755" spans="2:16" ht="15" customHeight="1" x14ac:dyDescent="0.3">
      <c r="B755" s="44"/>
      <c r="C755" s="61"/>
      <c r="D755" s="271"/>
      <c r="E755" s="272"/>
      <c r="F755" s="61"/>
      <c r="G755" s="271"/>
      <c r="H755" s="272"/>
      <c r="I755" s="73"/>
      <c r="J755" s="62"/>
      <c r="K755" s="59"/>
      <c r="L755" s="62"/>
      <c r="M755" s="72" t="str">
        <f t="shared" si="10"/>
        <v/>
      </c>
      <c r="N755" s="74"/>
      <c r="O755" s="75"/>
      <c r="P755" s="60"/>
    </row>
    <row r="756" spans="2:16" ht="15" customHeight="1" x14ac:dyDescent="0.3">
      <c r="B756" s="44"/>
      <c r="C756" s="61"/>
      <c r="D756" s="271"/>
      <c r="E756" s="272"/>
      <c r="F756" s="61"/>
      <c r="G756" s="271"/>
      <c r="H756" s="272"/>
      <c r="I756" s="73"/>
      <c r="J756" s="62"/>
      <c r="K756" s="59"/>
      <c r="L756" s="62"/>
      <c r="M756" s="72" t="str">
        <f t="shared" si="10"/>
        <v/>
      </c>
      <c r="N756" s="74"/>
      <c r="O756" s="75"/>
      <c r="P756" s="60"/>
    </row>
    <row r="757" spans="2:16" ht="15" customHeight="1" x14ac:dyDescent="0.3">
      <c r="B757" s="44"/>
      <c r="C757" s="61"/>
      <c r="D757" s="271"/>
      <c r="E757" s="272"/>
      <c r="F757" s="61"/>
      <c r="G757" s="271"/>
      <c r="H757" s="272"/>
      <c r="I757" s="73"/>
      <c r="J757" s="62"/>
      <c r="K757" s="59"/>
      <c r="L757" s="62"/>
      <c r="M757" s="72" t="str">
        <f t="shared" si="10"/>
        <v/>
      </c>
      <c r="N757" s="74"/>
      <c r="O757" s="75"/>
      <c r="P757" s="60"/>
    </row>
    <row r="758" spans="2:16" ht="15" customHeight="1" x14ac:dyDescent="0.3">
      <c r="B758" s="44"/>
      <c r="C758" s="61"/>
      <c r="D758" s="271"/>
      <c r="E758" s="272"/>
      <c r="F758" s="61"/>
      <c r="G758" s="271"/>
      <c r="H758" s="272"/>
      <c r="I758" s="73"/>
      <c r="J758" s="62"/>
      <c r="K758" s="59"/>
      <c r="L758" s="62"/>
      <c r="M758" s="72" t="str">
        <f t="shared" si="10"/>
        <v/>
      </c>
      <c r="N758" s="74"/>
      <c r="O758" s="75"/>
      <c r="P758" s="60"/>
    </row>
    <row r="759" spans="2:16" ht="15" customHeight="1" x14ac:dyDescent="0.3">
      <c r="B759" s="44"/>
      <c r="C759" s="61"/>
      <c r="D759" s="271"/>
      <c r="E759" s="272"/>
      <c r="F759" s="61"/>
      <c r="G759" s="271"/>
      <c r="H759" s="272"/>
      <c r="I759" s="73"/>
      <c r="J759" s="62"/>
      <c r="K759" s="59"/>
      <c r="L759" s="62"/>
      <c r="M759" s="72" t="str">
        <f t="shared" si="10"/>
        <v/>
      </c>
      <c r="N759" s="74"/>
      <c r="O759" s="75"/>
      <c r="P759" s="60"/>
    </row>
    <row r="760" spans="2:16" ht="15" customHeight="1" x14ac:dyDescent="0.3">
      <c r="B760" s="44"/>
      <c r="C760" s="61"/>
      <c r="D760" s="271"/>
      <c r="E760" s="272"/>
      <c r="F760" s="61"/>
      <c r="G760" s="271"/>
      <c r="H760" s="272"/>
      <c r="I760" s="73"/>
      <c r="J760" s="62"/>
      <c r="K760" s="59"/>
      <c r="L760" s="62"/>
      <c r="M760" s="72" t="str">
        <f t="shared" si="10"/>
        <v/>
      </c>
      <c r="N760" s="74"/>
      <c r="O760" s="75"/>
      <c r="P760" s="60"/>
    </row>
    <row r="761" spans="2:16" ht="15" customHeight="1" x14ac:dyDescent="0.3">
      <c r="B761" s="44"/>
      <c r="C761" s="61"/>
      <c r="D761" s="271"/>
      <c r="E761" s="272"/>
      <c r="F761" s="61"/>
      <c r="G761" s="271"/>
      <c r="H761" s="272"/>
      <c r="I761" s="73"/>
      <c r="J761" s="62"/>
      <c r="K761" s="59"/>
      <c r="L761" s="62"/>
      <c r="M761" s="72" t="str">
        <f t="shared" si="10"/>
        <v/>
      </c>
      <c r="N761" s="74"/>
      <c r="O761" s="75"/>
      <c r="P761" s="60"/>
    </row>
    <row r="762" spans="2:16" ht="15" customHeight="1" x14ac:dyDescent="0.3">
      <c r="B762" s="44"/>
      <c r="C762" s="61"/>
      <c r="D762" s="271"/>
      <c r="E762" s="272"/>
      <c r="F762" s="61"/>
      <c r="G762" s="271"/>
      <c r="H762" s="272"/>
      <c r="I762" s="73"/>
      <c r="J762" s="62"/>
      <c r="K762" s="59"/>
      <c r="L762" s="62"/>
      <c r="M762" s="72" t="str">
        <f t="shared" si="10"/>
        <v/>
      </c>
      <c r="N762" s="74"/>
      <c r="O762" s="75"/>
      <c r="P762" s="60"/>
    </row>
    <row r="763" spans="2:16" ht="15" customHeight="1" x14ac:dyDescent="0.3">
      <c r="B763" s="44"/>
      <c r="C763" s="61"/>
      <c r="D763" s="271"/>
      <c r="E763" s="272"/>
      <c r="F763" s="61"/>
      <c r="G763" s="271"/>
      <c r="H763" s="272"/>
      <c r="I763" s="73"/>
      <c r="J763" s="62"/>
      <c r="K763" s="59"/>
      <c r="L763" s="62"/>
      <c r="M763" s="72" t="str">
        <f t="shared" si="10"/>
        <v/>
      </c>
      <c r="N763" s="74"/>
      <c r="O763" s="75"/>
      <c r="P763" s="60"/>
    </row>
    <row r="764" spans="2:16" ht="15" customHeight="1" x14ac:dyDescent="0.3">
      <c r="B764" s="44"/>
      <c r="C764" s="61"/>
      <c r="D764" s="271"/>
      <c r="E764" s="272"/>
      <c r="F764" s="61"/>
      <c r="G764" s="271"/>
      <c r="H764" s="272"/>
      <c r="I764" s="73"/>
      <c r="J764" s="62"/>
      <c r="K764" s="59"/>
      <c r="L764" s="62"/>
      <c r="M764" s="72" t="str">
        <f t="shared" si="10"/>
        <v/>
      </c>
      <c r="N764" s="74"/>
      <c r="O764" s="75"/>
      <c r="P764" s="60"/>
    </row>
    <row r="765" spans="2:16" ht="15" customHeight="1" x14ac:dyDescent="0.3">
      <c r="B765" s="44"/>
      <c r="C765" s="61"/>
      <c r="D765" s="271"/>
      <c r="E765" s="272"/>
      <c r="F765" s="61"/>
      <c r="G765" s="271"/>
      <c r="H765" s="272"/>
      <c r="I765" s="73"/>
      <c r="J765" s="62"/>
      <c r="K765" s="59"/>
      <c r="L765" s="62"/>
      <c r="M765" s="72" t="str">
        <f t="shared" si="10"/>
        <v/>
      </c>
      <c r="N765" s="74"/>
      <c r="O765" s="75"/>
      <c r="P765" s="60"/>
    </row>
    <row r="766" spans="2:16" ht="15" customHeight="1" x14ac:dyDescent="0.3">
      <c r="B766" s="44"/>
      <c r="C766" s="61"/>
      <c r="D766" s="271"/>
      <c r="E766" s="272"/>
      <c r="F766" s="61"/>
      <c r="G766" s="271"/>
      <c r="H766" s="272"/>
      <c r="I766" s="73"/>
      <c r="J766" s="62"/>
      <c r="K766" s="59"/>
      <c r="L766" s="62"/>
      <c r="M766" s="72" t="str">
        <f t="shared" si="10"/>
        <v/>
      </c>
      <c r="N766" s="74"/>
      <c r="O766" s="75"/>
      <c r="P766" s="60"/>
    </row>
    <row r="767" spans="2:16" ht="15" customHeight="1" x14ac:dyDescent="0.3">
      <c r="B767" s="44"/>
      <c r="C767" s="61"/>
      <c r="D767" s="271"/>
      <c r="E767" s="272"/>
      <c r="F767" s="61"/>
      <c r="G767" s="271"/>
      <c r="H767" s="272"/>
      <c r="I767" s="73"/>
      <c r="J767" s="62"/>
      <c r="K767" s="59"/>
      <c r="L767" s="62"/>
      <c r="M767" s="72" t="str">
        <f t="shared" si="10"/>
        <v/>
      </c>
      <c r="N767" s="74"/>
      <c r="O767" s="75"/>
      <c r="P767" s="60"/>
    </row>
    <row r="768" spans="2:16" ht="15" customHeight="1" x14ac:dyDescent="0.3">
      <c r="B768" s="44"/>
      <c r="C768" s="61"/>
      <c r="D768" s="271"/>
      <c r="E768" s="272"/>
      <c r="F768" s="61"/>
      <c r="G768" s="271"/>
      <c r="H768" s="272"/>
      <c r="I768" s="73"/>
      <c r="J768" s="62"/>
      <c r="K768" s="59"/>
      <c r="L768" s="62"/>
      <c r="M768" s="72" t="str">
        <f t="shared" si="10"/>
        <v/>
      </c>
      <c r="N768" s="74"/>
      <c r="O768" s="75"/>
      <c r="P768" s="60"/>
    </row>
    <row r="769" spans="2:16" ht="15" customHeight="1" x14ac:dyDescent="0.3">
      <c r="B769" s="44"/>
      <c r="C769" s="61"/>
      <c r="D769" s="271"/>
      <c r="E769" s="272"/>
      <c r="F769" s="61"/>
      <c r="G769" s="271"/>
      <c r="H769" s="272"/>
      <c r="I769" s="73"/>
      <c r="J769" s="62"/>
      <c r="K769" s="59"/>
      <c r="L769" s="62"/>
      <c r="M769" s="72" t="str">
        <f t="shared" si="10"/>
        <v/>
      </c>
      <c r="N769" s="74"/>
      <c r="O769" s="75"/>
      <c r="P769" s="60"/>
    </row>
    <row r="770" spans="2:16" ht="15" customHeight="1" x14ac:dyDescent="0.3">
      <c r="B770" s="44"/>
      <c r="C770" s="61"/>
      <c r="D770" s="271"/>
      <c r="E770" s="272"/>
      <c r="F770" s="61"/>
      <c r="G770" s="271"/>
      <c r="H770" s="272"/>
      <c r="I770" s="73"/>
      <c r="J770" s="62"/>
      <c r="K770" s="59"/>
      <c r="L770" s="62"/>
      <c r="M770" s="72" t="str">
        <f t="shared" si="10"/>
        <v/>
      </c>
      <c r="N770" s="74"/>
      <c r="O770" s="75"/>
      <c r="P770" s="60"/>
    </row>
    <row r="771" spans="2:16" ht="15" customHeight="1" x14ac:dyDescent="0.3">
      <c r="B771" s="44"/>
      <c r="C771" s="61"/>
      <c r="D771" s="271"/>
      <c r="E771" s="272"/>
      <c r="F771" s="61"/>
      <c r="G771" s="271"/>
      <c r="H771" s="272"/>
      <c r="I771" s="73"/>
      <c r="J771" s="62"/>
      <c r="K771" s="59"/>
      <c r="L771" s="62"/>
      <c r="M771" s="72" t="str">
        <f t="shared" ref="M771:M834" si="11">IF(OR(K771="Jet-A",K771="Jet-A1",K771="TS-1",K771="No. 3 Jet"),3.16,IF(OR(K771="Jet-B",K771="AvGas"),3.1,""))</f>
        <v/>
      </c>
      <c r="N771" s="74"/>
      <c r="O771" s="75"/>
      <c r="P771" s="60"/>
    </row>
    <row r="772" spans="2:16" ht="15" customHeight="1" x14ac:dyDescent="0.3">
      <c r="B772" s="44"/>
      <c r="C772" s="61"/>
      <c r="D772" s="271"/>
      <c r="E772" s="272"/>
      <c r="F772" s="61"/>
      <c r="G772" s="271"/>
      <c r="H772" s="272"/>
      <c r="I772" s="73"/>
      <c r="J772" s="62"/>
      <c r="K772" s="59"/>
      <c r="L772" s="62"/>
      <c r="M772" s="72" t="str">
        <f t="shared" si="11"/>
        <v/>
      </c>
      <c r="N772" s="74"/>
      <c r="O772" s="75"/>
      <c r="P772" s="60"/>
    </row>
    <row r="773" spans="2:16" ht="15" customHeight="1" x14ac:dyDescent="0.3">
      <c r="B773" s="44"/>
      <c r="C773" s="61"/>
      <c r="D773" s="271"/>
      <c r="E773" s="272"/>
      <c r="F773" s="61"/>
      <c r="G773" s="271"/>
      <c r="H773" s="272"/>
      <c r="I773" s="73"/>
      <c r="J773" s="62"/>
      <c r="K773" s="59"/>
      <c r="L773" s="62"/>
      <c r="M773" s="72" t="str">
        <f t="shared" si="11"/>
        <v/>
      </c>
      <c r="N773" s="74"/>
      <c r="O773" s="75"/>
      <c r="P773" s="60"/>
    </row>
    <row r="774" spans="2:16" ht="15" customHeight="1" x14ac:dyDescent="0.3">
      <c r="B774" s="44"/>
      <c r="C774" s="61"/>
      <c r="D774" s="271"/>
      <c r="E774" s="272"/>
      <c r="F774" s="61"/>
      <c r="G774" s="271"/>
      <c r="H774" s="272"/>
      <c r="I774" s="73"/>
      <c r="J774" s="62"/>
      <c r="K774" s="59"/>
      <c r="L774" s="62"/>
      <c r="M774" s="72" t="str">
        <f t="shared" si="11"/>
        <v/>
      </c>
      <c r="N774" s="74"/>
      <c r="O774" s="75"/>
      <c r="P774" s="60"/>
    </row>
    <row r="775" spans="2:16" ht="15" customHeight="1" x14ac:dyDescent="0.3">
      <c r="B775" s="44"/>
      <c r="C775" s="61"/>
      <c r="D775" s="271"/>
      <c r="E775" s="272"/>
      <c r="F775" s="61"/>
      <c r="G775" s="271"/>
      <c r="H775" s="272"/>
      <c r="I775" s="73"/>
      <c r="J775" s="62"/>
      <c r="K775" s="59"/>
      <c r="L775" s="62"/>
      <c r="M775" s="72" t="str">
        <f t="shared" si="11"/>
        <v/>
      </c>
      <c r="N775" s="74"/>
      <c r="O775" s="75"/>
      <c r="P775" s="60"/>
    </row>
    <row r="776" spans="2:16" ht="15" customHeight="1" x14ac:dyDescent="0.3">
      <c r="B776" s="44"/>
      <c r="C776" s="61"/>
      <c r="D776" s="271"/>
      <c r="E776" s="272"/>
      <c r="F776" s="61"/>
      <c r="G776" s="271"/>
      <c r="H776" s="272"/>
      <c r="I776" s="73"/>
      <c r="J776" s="62"/>
      <c r="K776" s="59"/>
      <c r="L776" s="62"/>
      <c r="M776" s="72" t="str">
        <f t="shared" si="11"/>
        <v/>
      </c>
      <c r="N776" s="74"/>
      <c r="O776" s="75"/>
      <c r="P776" s="60"/>
    </row>
    <row r="777" spans="2:16" ht="15" customHeight="1" x14ac:dyDescent="0.3">
      <c r="B777" s="44"/>
      <c r="C777" s="61"/>
      <c r="D777" s="271"/>
      <c r="E777" s="272"/>
      <c r="F777" s="61"/>
      <c r="G777" s="271"/>
      <c r="H777" s="272"/>
      <c r="I777" s="73"/>
      <c r="J777" s="62"/>
      <c r="K777" s="59"/>
      <c r="L777" s="62"/>
      <c r="M777" s="72" t="str">
        <f t="shared" si="11"/>
        <v/>
      </c>
      <c r="N777" s="74"/>
      <c r="O777" s="75"/>
      <c r="P777" s="60"/>
    </row>
    <row r="778" spans="2:16" ht="15" customHeight="1" x14ac:dyDescent="0.3">
      <c r="B778" s="44"/>
      <c r="C778" s="61"/>
      <c r="D778" s="271"/>
      <c r="E778" s="272"/>
      <c r="F778" s="61"/>
      <c r="G778" s="271"/>
      <c r="H778" s="272"/>
      <c r="I778" s="73"/>
      <c r="J778" s="62"/>
      <c r="K778" s="59"/>
      <c r="L778" s="62"/>
      <c r="M778" s="72" t="str">
        <f t="shared" si="11"/>
        <v/>
      </c>
      <c r="N778" s="74"/>
      <c r="O778" s="75"/>
      <c r="P778" s="60"/>
    </row>
    <row r="779" spans="2:16" ht="15" customHeight="1" x14ac:dyDescent="0.3">
      <c r="B779" s="44"/>
      <c r="C779" s="61"/>
      <c r="D779" s="271"/>
      <c r="E779" s="272"/>
      <c r="F779" s="61"/>
      <c r="G779" s="271"/>
      <c r="H779" s="272"/>
      <c r="I779" s="73"/>
      <c r="J779" s="62"/>
      <c r="K779" s="59"/>
      <c r="L779" s="62"/>
      <c r="M779" s="72" t="str">
        <f t="shared" si="11"/>
        <v/>
      </c>
      <c r="N779" s="74"/>
      <c r="O779" s="75"/>
      <c r="P779" s="60"/>
    </row>
    <row r="780" spans="2:16" ht="15" customHeight="1" x14ac:dyDescent="0.3">
      <c r="B780" s="44"/>
      <c r="C780" s="61"/>
      <c r="D780" s="271"/>
      <c r="E780" s="272"/>
      <c r="F780" s="61"/>
      <c r="G780" s="271"/>
      <c r="H780" s="272"/>
      <c r="I780" s="73"/>
      <c r="J780" s="62"/>
      <c r="K780" s="59"/>
      <c r="L780" s="62"/>
      <c r="M780" s="72" t="str">
        <f t="shared" si="11"/>
        <v/>
      </c>
      <c r="N780" s="74"/>
      <c r="O780" s="75"/>
      <c r="P780" s="60"/>
    </row>
    <row r="781" spans="2:16" ht="15" customHeight="1" x14ac:dyDescent="0.3">
      <c r="B781" s="44"/>
      <c r="C781" s="61"/>
      <c r="D781" s="271"/>
      <c r="E781" s="272"/>
      <c r="F781" s="61"/>
      <c r="G781" s="271"/>
      <c r="H781" s="272"/>
      <c r="I781" s="73"/>
      <c r="J781" s="62"/>
      <c r="K781" s="59"/>
      <c r="L781" s="62"/>
      <c r="M781" s="72" t="str">
        <f t="shared" si="11"/>
        <v/>
      </c>
      <c r="N781" s="74"/>
      <c r="O781" s="75"/>
      <c r="P781" s="60"/>
    </row>
    <row r="782" spans="2:16" ht="15" customHeight="1" x14ac:dyDescent="0.3">
      <c r="B782" s="44"/>
      <c r="C782" s="61"/>
      <c r="D782" s="271"/>
      <c r="E782" s="272"/>
      <c r="F782" s="61"/>
      <c r="G782" s="271"/>
      <c r="H782" s="272"/>
      <c r="I782" s="73"/>
      <c r="J782" s="62"/>
      <c r="K782" s="59"/>
      <c r="L782" s="62"/>
      <c r="M782" s="72" t="str">
        <f t="shared" si="11"/>
        <v/>
      </c>
      <c r="N782" s="74"/>
      <c r="O782" s="75"/>
      <c r="P782" s="60"/>
    </row>
    <row r="783" spans="2:16" ht="15" customHeight="1" x14ac:dyDescent="0.3">
      <c r="B783" s="44"/>
      <c r="C783" s="61"/>
      <c r="D783" s="271"/>
      <c r="E783" s="272"/>
      <c r="F783" s="61"/>
      <c r="G783" s="271"/>
      <c r="H783" s="272"/>
      <c r="I783" s="73"/>
      <c r="J783" s="62"/>
      <c r="K783" s="59"/>
      <c r="L783" s="62"/>
      <c r="M783" s="72" t="str">
        <f t="shared" si="11"/>
        <v/>
      </c>
      <c r="N783" s="74"/>
      <c r="O783" s="75"/>
      <c r="P783" s="60"/>
    </row>
    <row r="784" spans="2:16" ht="15" customHeight="1" x14ac:dyDescent="0.3">
      <c r="B784" s="44"/>
      <c r="C784" s="61"/>
      <c r="D784" s="271"/>
      <c r="E784" s="272"/>
      <c r="F784" s="61"/>
      <c r="G784" s="271"/>
      <c r="H784" s="272"/>
      <c r="I784" s="73"/>
      <c r="J784" s="62"/>
      <c r="K784" s="59"/>
      <c r="L784" s="62"/>
      <c r="M784" s="72" t="str">
        <f t="shared" si="11"/>
        <v/>
      </c>
      <c r="N784" s="74"/>
      <c r="O784" s="75"/>
      <c r="P784" s="60"/>
    </row>
    <row r="785" spans="2:16" ht="15" customHeight="1" x14ac:dyDescent="0.3">
      <c r="B785" s="44"/>
      <c r="C785" s="61"/>
      <c r="D785" s="271"/>
      <c r="E785" s="272"/>
      <c r="F785" s="61"/>
      <c r="G785" s="271"/>
      <c r="H785" s="272"/>
      <c r="I785" s="73"/>
      <c r="J785" s="62"/>
      <c r="K785" s="59"/>
      <c r="L785" s="62"/>
      <c r="M785" s="72" t="str">
        <f t="shared" si="11"/>
        <v/>
      </c>
      <c r="N785" s="74"/>
      <c r="O785" s="75"/>
      <c r="P785" s="60"/>
    </row>
    <row r="786" spans="2:16" ht="15" customHeight="1" x14ac:dyDescent="0.3">
      <c r="B786" s="44"/>
      <c r="C786" s="61"/>
      <c r="D786" s="271"/>
      <c r="E786" s="272"/>
      <c r="F786" s="61"/>
      <c r="G786" s="271"/>
      <c r="H786" s="272"/>
      <c r="I786" s="73"/>
      <c r="J786" s="62"/>
      <c r="K786" s="59"/>
      <c r="L786" s="62"/>
      <c r="M786" s="72" t="str">
        <f t="shared" si="11"/>
        <v/>
      </c>
      <c r="N786" s="74"/>
      <c r="O786" s="75"/>
      <c r="P786" s="60"/>
    </row>
    <row r="787" spans="2:16" ht="15" customHeight="1" x14ac:dyDescent="0.3">
      <c r="B787" s="44"/>
      <c r="C787" s="61"/>
      <c r="D787" s="271"/>
      <c r="E787" s="272"/>
      <c r="F787" s="61"/>
      <c r="G787" s="271"/>
      <c r="H787" s="272"/>
      <c r="I787" s="73"/>
      <c r="J787" s="62"/>
      <c r="K787" s="59"/>
      <c r="L787" s="62"/>
      <c r="M787" s="72" t="str">
        <f t="shared" si="11"/>
        <v/>
      </c>
      <c r="N787" s="74"/>
      <c r="O787" s="75"/>
      <c r="P787" s="60"/>
    </row>
    <row r="788" spans="2:16" ht="15" customHeight="1" x14ac:dyDescent="0.3">
      <c r="B788" s="44"/>
      <c r="C788" s="61"/>
      <c r="D788" s="271"/>
      <c r="E788" s="272"/>
      <c r="F788" s="61"/>
      <c r="G788" s="271"/>
      <c r="H788" s="272"/>
      <c r="I788" s="73"/>
      <c r="J788" s="62"/>
      <c r="K788" s="59"/>
      <c r="L788" s="62"/>
      <c r="M788" s="72" t="str">
        <f t="shared" si="11"/>
        <v/>
      </c>
      <c r="N788" s="74"/>
      <c r="O788" s="75"/>
      <c r="P788" s="60"/>
    </row>
    <row r="789" spans="2:16" ht="15" customHeight="1" x14ac:dyDescent="0.3">
      <c r="B789" s="44"/>
      <c r="C789" s="61"/>
      <c r="D789" s="271"/>
      <c r="E789" s="272"/>
      <c r="F789" s="61"/>
      <c r="G789" s="271"/>
      <c r="H789" s="272"/>
      <c r="I789" s="73"/>
      <c r="J789" s="62"/>
      <c r="K789" s="59"/>
      <c r="L789" s="62"/>
      <c r="M789" s="72" t="str">
        <f t="shared" si="11"/>
        <v/>
      </c>
      <c r="N789" s="74"/>
      <c r="O789" s="75"/>
      <c r="P789" s="60"/>
    </row>
    <row r="790" spans="2:16" ht="15" customHeight="1" x14ac:dyDescent="0.3">
      <c r="B790" s="44"/>
      <c r="C790" s="61"/>
      <c r="D790" s="271"/>
      <c r="E790" s="272"/>
      <c r="F790" s="61"/>
      <c r="G790" s="271"/>
      <c r="H790" s="272"/>
      <c r="I790" s="73"/>
      <c r="J790" s="62"/>
      <c r="K790" s="59"/>
      <c r="L790" s="62"/>
      <c r="M790" s="72" t="str">
        <f t="shared" si="11"/>
        <v/>
      </c>
      <c r="N790" s="74"/>
      <c r="O790" s="75"/>
      <c r="P790" s="60"/>
    </row>
    <row r="791" spans="2:16" ht="15" customHeight="1" x14ac:dyDescent="0.3">
      <c r="B791" s="44"/>
      <c r="C791" s="61"/>
      <c r="D791" s="271"/>
      <c r="E791" s="272"/>
      <c r="F791" s="61"/>
      <c r="G791" s="271"/>
      <c r="H791" s="272"/>
      <c r="I791" s="73"/>
      <c r="J791" s="62"/>
      <c r="K791" s="59"/>
      <c r="L791" s="62"/>
      <c r="M791" s="72" t="str">
        <f t="shared" si="11"/>
        <v/>
      </c>
      <c r="N791" s="74"/>
      <c r="O791" s="75"/>
      <c r="P791" s="60"/>
    </row>
    <row r="792" spans="2:16" ht="15" customHeight="1" x14ac:dyDescent="0.3">
      <c r="B792" s="44"/>
      <c r="C792" s="61"/>
      <c r="D792" s="271"/>
      <c r="E792" s="272"/>
      <c r="F792" s="61"/>
      <c r="G792" s="271"/>
      <c r="H792" s="272"/>
      <c r="I792" s="73"/>
      <c r="J792" s="62"/>
      <c r="K792" s="59"/>
      <c r="L792" s="62"/>
      <c r="M792" s="72" t="str">
        <f t="shared" si="11"/>
        <v/>
      </c>
      <c r="N792" s="74"/>
      <c r="O792" s="75"/>
      <c r="P792" s="60"/>
    </row>
    <row r="793" spans="2:16" ht="15" customHeight="1" x14ac:dyDescent="0.3">
      <c r="B793" s="44"/>
      <c r="C793" s="61"/>
      <c r="D793" s="271"/>
      <c r="E793" s="272"/>
      <c r="F793" s="61"/>
      <c r="G793" s="271"/>
      <c r="H793" s="272"/>
      <c r="I793" s="73"/>
      <c r="J793" s="62"/>
      <c r="K793" s="59"/>
      <c r="L793" s="62"/>
      <c r="M793" s="72" t="str">
        <f t="shared" si="11"/>
        <v/>
      </c>
      <c r="N793" s="74"/>
      <c r="O793" s="75"/>
      <c r="P793" s="60"/>
    </row>
    <row r="794" spans="2:16" ht="15" customHeight="1" x14ac:dyDescent="0.3">
      <c r="B794" s="44"/>
      <c r="C794" s="61"/>
      <c r="D794" s="271"/>
      <c r="E794" s="272"/>
      <c r="F794" s="61"/>
      <c r="G794" s="271"/>
      <c r="H794" s="272"/>
      <c r="I794" s="73"/>
      <c r="J794" s="62"/>
      <c r="K794" s="59"/>
      <c r="L794" s="62"/>
      <c r="M794" s="72" t="str">
        <f t="shared" si="11"/>
        <v/>
      </c>
      <c r="N794" s="74"/>
      <c r="O794" s="75"/>
      <c r="P794" s="60"/>
    </row>
    <row r="795" spans="2:16" ht="15" customHeight="1" x14ac:dyDescent="0.3">
      <c r="B795" s="44"/>
      <c r="C795" s="61"/>
      <c r="D795" s="271"/>
      <c r="E795" s="272"/>
      <c r="F795" s="61"/>
      <c r="G795" s="271"/>
      <c r="H795" s="272"/>
      <c r="I795" s="73"/>
      <c r="J795" s="62"/>
      <c r="K795" s="59"/>
      <c r="L795" s="62"/>
      <c r="M795" s="72" t="str">
        <f t="shared" si="11"/>
        <v/>
      </c>
      <c r="N795" s="74"/>
      <c r="O795" s="75"/>
      <c r="P795" s="60"/>
    </row>
    <row r="796" spans="2:16" ht="15" customHeight="1" x14ac:dyDescent="0.3">
      <c r="B796" s="44"/>
      <c r="C796" s="61"/>
      <c r="D796" s="271"/>
      <c r="E796" s="272"/>
      <c r="F796" s="61"/>
      <c r="G796" s="271"/>
      <c r="H796" s="272"/>
      <c r="I796" s="73"/>
      <c r="J796" s="62"/>
      <c r="K796" s="59"/>
      <c r="L796" s="62"/>
      <c r="M796" s="72" t="str">
        <f t="shared" si="11"/>
        <v/>
      </c>
      <c r="N796" s="74"/>
      <c r="O796" s="75"/>
      <c r="P796" s="60"/>
    </row>
    <row r="797" spans="2:16" ht="15" customHeight="1" x14ac:dyDescent="0.3">
      <c r="B797" s="44"/>
      <c r="C797" s="61"/>
      <c r="D797" s="271"/>
      <c r="E797" s="272"/>
      <c r="F797" s="61"/>
      <c r="G797" s="271"/>
      <c r="H797" s="272"/>
      <c r="I797" s="73"/>
      <c r="J797" s="62"/>
      <c r="K797" s="59"/>
      <c r="L797" s="62"/>
      <c r="M797" s="72" t="str">
        <f t="shared" si="11"/>
        <v/>
      </c>
      <c r="N797" s="74"/>
      <c r="O797" s="75"/>
      <c r="P797" s="60"/>
    </row>
    <row r="798" spans="2:16" ht="15" customHeight="1" x14ac:dyDescent="0.3">
      <c r="B798" s="44"/>
      <c r="C798" s="61"/>
      <c r="D798" s="271"/>
      <c r="E798" s="272"/>
      <c r="F798" s="61"/>
      <c r="G798" s="271"/>
      <c r="H798" s="272"/>
      <c r="I798" s="73"/>
      <c r="J798" s="62"/>
      <c r="K798" s="59"/>
      <c r="L798" s="62"/>
      <c r="M798" s="72" t="str">
        <f t="shared" si="11"/>
        <v/>
      </c>
      <c r="N798" s="74"/>
      <c r="O798" s="75"/>
      <c r="P798" s="60"/>
    </row>
    <row r="799" spans="2:16" ht="15" customHeight="1" x14ac:dyDescent="0.3">
      <c r="B799" s="44"/>
      <c r="C799" s="61"/>
      <c r="D799" s="271"/>
      <c r="E799" s="272"/>
      <c r="F799" s="61"/>
      <c r="G799" s="271"/>
      <c r="H799" s="272"/>
      <c r="I799" s="73"/>
      <c r="J799" s="62"/>
      <c r="K799" s="59"/>
      <c r="L799" s="62"/>
      <c r="M799" s="72" t="str">
        <f t="shared" si="11"/>
        <v/>
      </c>
      <c r="N799" s="74"/>
      <c r="O799" s="75"/>
      <c r="P799" s="60"/>
    </row>
    <row r="800" spans="2:16" ht="15" customHeight="1" x14ac:dyDescent="0.3">
      <c r="B800" s="44"/>
      <c r="C800" s="61"/>
      <c r="D800" s="271"/>
      <c r="E800" s="272"/>
      <c r="F800" s="61"/>
      <c r="G800" s="271"/>
      <c r="H800" s="272"/>
      <c r="I800" s="73"/>
      <c r="J800" s="62"/>
      <c r="K800" s="59"/>
      <c r="L800" s="62"/>
      <c r="M800" s="72" t="str">
        <f t="shared" si="11"/>
        <v/>
      </c>
      <c r="N800" s="74"/>
      <c r="O800" s="75"/>
      <c r="P800" s="60"/>
    </row>
    <row r="801" spans="2:16" ht="15" customHeight="1" x14ac:dyDescent="0.3">
      <c r="B801" s="44"/>
      <c r="C801" s="61"/>
      <c r="D801" s="271"/>
      <c r="E801" s="272"/>
      <c r="F801" s="61"/>
      <c r="G801" s="271"/>
      <c r="H801" s="272"/>
      <c r="I801" s="73"/>
      <c r="J801" s="62"/>
      <c r="K801" s="59"/>
      <c r="L801" s="62"/>
      <c r="M801" s="72" t="str">
        <f t="shared" si="11"/>
        <v/>
      </c>
      <c r="N801" s="74"/>
      <c r="O801" s="75"/>
      <c r="P801" s="60"/>
    </row>
    <row r="802" spans="2:16" ht="15" customHeight="1" x14ac:dyDescent="0.3">
      <c r="B802" s="44"/>
      <c r="C802" s="61"/>
      <c r="D802" s="271"/>
      <c r="E802" s="272"/>
      <c r="F802" s="61"/>
      <c r="G802" s="271"/>
      <c r="H802" s="272"/>
      <c r="I802" s="73"/>
      <c r="J802" s="62"/>
      <c r="K802" s="59"/>
      <c r="L802" s="62"/>
      <c r="M802" s="72" t="str">
        <f t="shared" si="11"/>
        <v/>
      </c>
      <c r="N802" s="74"/>
      <c r="O802" s="75"/>
      <c r="P802" s="60"/>
    </row>
    <row r="803" spans="2:16" ht="15" customHeight="1" x14ac:dyDescent="0.3">
      <c r="B803" s="44"/>
      <c r="C803" s="61"/>
      <c r="D803" s="271"/>
      <c r="E803" s="272"/>
      <c r="F803" s="61"/>
      <c r="G803" s="271"/>
      <c r="H803" s="272"/>
      <c r="I803" s="73"/>
      <c r="J803" s="62"/>
      <c r="K803" s="59"/>
      <c r="L803" s="62"/>
      <c r="M803" s="72" t="str">
        <f t="shared" si="11"/>
        <v/>
      </c>
      <c r="N803" s="74"/>
      <c r="O803" s="75"/>
      <c r="P803" s="60"/>
    </row>
    <row r="804" spans="2:16" ht="15" customHeight="1" x14ac:dyDescent="0.3">
      <c r="B804" s="44"/>
      <c r="C804" s="61"/>
      <c r="D804" s="271"/>
      <c r="E804" s="272"/>
      <c r="F804" s="61"/>
      <c r="G804" s="271"/>
      <c r="H804" s="272"/>
      <c r="I804" s="73"/>
      <c r="J804" s="62"/>
      <c r="K804" s="59"/>
      <c r="L804" s="62"/>
      <c r="M804" s="72" t="str">
        <f t="shared" si="11"/>
        <v/>
      </c>
      <c r="N804" s="74"/>
      <c r="O804" s="75"/>
      <c r="P804" s="60"/>
    </row>
    <row r="805" spans="2:16" ht="15" customHeight="1" x14ac:dyDescent="0.3">
      <c r="B805" s="44"/>
      <c r="C805" s="61"/>
      <c r="D805" s="271"/>
      <c r="E805" s="272"/>
      <c r="F805" s="61"/>
      <c r="G805" s="271"/>
      <c r="H805" s="272"/>
      <c r="I805" s="73"/>
      <c r="J805" s="62"/>
      <c r="K805" s="59"/>
      <c r="L805" s="62"/>
      <c r="M805" s="72" t="str">
        <f t="shared" si="11"/>
        <v/>
      </c>
      <c r="N805" s="74"/>
      <c r="O805" s="75"/>
      <c r="P805" s="60"/>
    </row>
    <row r="806" spans="2:16" ht="15" customHeight="1" x14ac:dyDescent="0.3">
      <c r="B806" s="44"/>
      <c r="C806" s="61"/>
      <c r="D806" s="271"/>
      <c r="E806" s="272"/>
      <c r="F806" s="61"/>
      <c r="G806" s="271"/>
      <c r="H806" s="272"/>
      <c r="I806" s="73"/>
      <c r="J806" s="62"/>
      <c r="K806" s="59"/>
      <c r="L806" s="62"/>
      <c r="M806" s="72" t="str">
        <f t="shared" si="11"/>
        <v/>
      </c>
      <c r="N806" s="74"/>
      <c r="O806" s="75"/>
      <c r="P806" s="60"/>
    </row>
    <row r="807" spans="2:16" ht="15" customHeight="1" x14ac:dyDescent="0.3">
      <c r="B807" s="44"/>
      <c r="C807" s="61"/>
      <c r="D807" s="271"/>
      <c r="E807" s="272"/>
      <c r="F807" s="61"/>
      <c r="G807" s="271"/>
      <c r="H807" s="272"/>
      <c r="I807" s="73"/>
      <c r="J807" s="62"/>
      <c r="K807" s="59"/>
      <c r="L807" s="62"/>
      <c r="M807" s="72" t="str">
        <f t="shared" si="11"/>
        <v/>
      </c>
      <c r="N807" s="74"/>
      <c r="O807" s="75"/>
      <c r="P807" s="60"/>
    </row>
    <row r="808" spans="2:16" ht="15" customHeight="1" x14ac:dyDescent="0.3">
      <c r="B808" s="44"/>
      <c r="C808" s="61"/>
      <c r="D808" s="271"/>
      <c r="E808" s="272"/>
      <c r="F808" s="61"/>
      <c r="G808" s="271"/>
      <c r="H808" s="272"/>
      <c r="I808" s="73"/>
      <c r="J808" s="62"/>
      <c r="K808" s="59"/>
      <c r="L808" s="62"/>
      <c r="M808" s="72" t="str">
        <f t="shared" si="11"/>
        <v/>
      </c>
      <c r="N808" s="74"/>
      <c r="O808" s="75"/>
      <c r="P808" s="60"/>
    </row>
    <row r="809" spans="2:16" ht="15" customHeight="1" x14ac:dyDescent="0.3">
      <c r="B809" s="44"/>
      <c r="C809" s="61"/>
      <c r="D809" s="271"/>
      <c r="E809" s="272"/>
      <c r="F809" s="61"/>
      <c r="G809" s="271"/>
      <c r="H809" s="272"/>
      <c r="I809" s="73"/>
      <c r="J809" s="62"/>
      <c r="K809" s="59"/>
      <c r="L809" s="62"/>
      <c r="M809" s="72" t="str">
        <f t="shared" si="11"/>
        <v/>
      </c>
      <c r="N809" s="74"/>
      <c r="O809" s="75"/>
      <c r="P809" s="60"/>
    </row>
    <row r="810" spans="2:16" ht="15" customHeight="1" x14ac:dyDescent="0.3">
      <c r="B810" s="44"/>
      <c r="C810" s="61"/>
      <c r="D810" s="271"/>
      <c r="E810" s="272"/>
      <c r="F810" s="61"/>
      <c r="G810" s="271"/>
      <c r="H810" s="272"/>
      <c r="I810" s="73"/>
      <c r="J810" s="62"/>
      <c r="K810" s="59"/>
      <c r="L810" s="62"/>
      <c r="M810" s="72" t="str">
        <f t="shared" si="11"/>
        <v/>
      </c>
      <c r="N810" s="74"/>
      <c r="O810" s="75"/>
      <c r="P810" s="60"/>
    </row>
    <row r="811" spans="2:16" ht="15" customHeight="1" x14ac:dyDescent="0.3">
      <c r="B811" s="44"/>
      <c r="C811" s="61"/>
      <c r="D811" s="271"/>
      <c r="E811" s="272"/>
      <c r="F811" s="61"/>
      <c r="G811" s="271"/>
      <c r="H811" s="272"/>
      <c r="I811" s="73"/>
      <c r="J811" s="62"/>
      <c r="K811" s="59"/>
      <c r="L811" s="62"/>
      <c r="M811" s="72" t="str">
        <f t="shared" si="11"/>
        <v/>
      </c>
      <c r="N811" s="74"/>
      <c r="O811" s="75"/>
      <c r="P811" s="60"/>
    </row>
    <row r="812" spans="2:16" ht="15" customHeight="1" x14ac:dyDescent="0.3">
      <c r="B812" s="44"/>
      <c r="C812" s="61"/>
      <c r="D812" s="271"/>
      <c r="E812" s="272"/>
      <c r="F812" s="61"/>
      <c r="G812" s="271"/>
      <c r="H812" s="272"/>
      <c r="I812" s="73"/>
      <c r="J812" s="62"/>
      <c r="K812" s="59"/>
      <c r="L812" s="62"/>
      <c r="M812" s="72" t="str">
        <f t="shared" si="11"/>
        <v/>
      </c>
      <c r="N812" s="74"/>
      <c r="O812" s="75"/>
      <c r="P812" s="60"/>
    </row>
    <row r="813" spans="2:16" ht="15" customHeight="1" x14ac:dyDescent="0.3">
      <c r="B813" s="44"/>
      <c r="C813" s="61"/>
      <c r="D813" s="271"/>
      <c r="E813" s="272"/>
      <c r="F813" s="61"/>
      <c r="G813" s="271"/>
      <c r="H813" s="272"/>
      <c r="I813" s="73"/>
      <c r="J813" s="62"/>
      <c r="K813" s="59"/>
      <c r="L813" s="62"/>
      <c r="M813" s="72" t="str">
        <f t="shared" si="11"/>
        <v/>
      </c>
      <c r="N813" s="74"/>
      <c r="O813" s="75"/>
      <c r="P813" s="60"/>
    </row>
    <row r="814" spans="2:16" ht="15" customHeight="1" x14ac:dyDescent="0.3">
      <c r="B814" s="44"/>
      <c r="C814" s="61"/>
      <c r="D814" s="271"/>
      <c r="E814" s="272"/>
      <c r="F814" s="61"/>
      <c r="G814" s="271"/>
      <c r="H814" s="272"/>
      <c r="I814" s="73"/>
      <c r="J814" s="62"/>
      <c r="K814" s="59"/>
      <c r="L814" s="62"/>
      <c r="M814" s="72" t="str">
        <f t="shared" si="11"/>
        <v/>
      </c>
      <c r="N814" s="74"/>
      <c r="O814" s="75"/>
      <c r="P814" s="60"/>
    </row>
    <row r="815" spans="2:16" ht="15" customHeight="1" x14ac:dyDescent="0.3">
      <c r="B815" s="44"/>
      <c r="C815" s="61"/>
      <c r="D815" s="271"/>
      <c r="E815" s="272"/>
      <c r="F815" s="61"/>
      <c r="G815" s="271"/>
      <c r="H815" s="272"/>
      <c r="I815" s="73"/>
      <c r="J815" s="62"/>
      <c r="K815" s="59"/>
      <c r="L815" s="62"/>
      <c r="M815" s="72" t="str">
        <f t="shared" si="11"/>
        <v/>
      </c>
      <c r="N815" s="74"/>
      <c r="O815" s="75"/>
      <c r="P815" s="60"/>
    </row>
    <row r="816" spans="2:16" ht="15" customHeight="1" x14ac:dyDescent="0.3">
      <c r="B816" s="44"/>
      <c r="C816" s="61"/>
      <c r="D816" s="271"/>
      <c r="E816" s="272"/>
      <c r="F816" s="61"/>
      <c r="G816" s="271"/>
      <c r="H816" s="272"/>
      <c r="I816" s="73"/>
      <c r="J816" s="62"/>
      <c r="K816" s="59"/>
      <c r="L816" s="62"/>
      <c r="M816" s="72" t="str">
        <f t="shared" si="11"/>
        <v/>
      </c>
      <c r="N816" s="74"/>
      <c r="O816" s="75"/>
      <c r="P816" s="60"/>
    </row>
    <row r="817" spans="2:16" ht="15" customHeight="1" x14ac:dyDescent="0.3">
      <c r="B817" s="44"/>
      <c r="C817" s="61"/>
      <c r="D817" s="271"/>
      <c r="E817" s="272"/>
      <c r="F817" s="61"/>
      <c r="G817" s="271"/>
      <c r="H817" s="272"/>
      <c r="I817" s="73"/>
      <c r="J817" s="62"/>
      <c r="K817" s="59"/>
      <c r="L817" s="62"/>
      <c r="M817" s="72" t="str">
        <f t="shared" si="11"/>
        <v/>
      </c>
      <c r="N817" s="74"/>
      <c r="O817" s="75"/>
      <c r="P817" s="60"/>
    </row>
    <row r="818" spans="2:16" ht="15" customHeight="1" x14ac:dyDescent="0.3">
      <c r="B818" s="44"/>
      <c r="C818" s="61"/>
      <c r="D818" s="271"/>
      <c r="E818" s="272"/>
      <c r="F818" s="61"/>
      <c r="G818" s="271"/>
      <c r="H818" s="272"/>
      <c r="I818" s="73"/>
      <c r="J818" s="62"/>
      <c r="K818" s="59"/>
      <c r="L818" s="62"/>
      <c r="M818" s="72" t="str">
        <f t="shared" si="11"/>
        <v/>
      </c>
      <c r="N818" s="74"/>
      <c r="O818" s="75"/>
      <c r="P818" s="60"/>
    </row>
    <row r="819" spans="2:16" ht="15" customHeight="1" x14ac:dyDescent="0.3">
      <c r="B819" s="44"/>
      <c r="C819" s="61"/>
      <c r="D819" s="271"/>
      <c r="E819" s="272"/>
      <c r="F819" s="61"/>
      <c r="G819" s="271"/>
      <c r="H819" s="272"/>
      <c r="I819" s="73"/>
      <c r="J819" s="62"/>
      <c r="K819" s="59"/>
      <c r="L819" s="62"/>
      <c r="M819" s="72" t="str">
        <f t="shared" si="11"/>
        <v/>
      </c>
      <c r="N819" s="74"/>
      <c r="O819" s="75"/>
      <c r="P819" s="60"/>
    </row>
    <row r="820" spans="2:16" ht="15" customHeight="1" x14ac:dyDescent="0.3">
      <c r="B820" s="44"/>
      <c r="C820" s="61"/>
      <c r="D820" s="271"/>
      <c r="E820" s="272"/>
      <c r="F820" s="61"/>
      <c r="G820" s="271"/>
      <c r="H820" s="272"/>
      <c r="I820" s="73"/>
      <c r="J820" s="62"/>
      <c r="K820" s="59"/>
      <c r="L820" s="62"/>
      <c r="M820" s="72" t="str">
        <f t="shared" si="11"/>
        <v/>
      </c>
      <c r="N820" s="74"/>
      <c r="O820" s="75"/>
      <c r="P820" s="60"/>
    </row>
    <row r="821" spans="2:16" ht="15" customHeight="1" x14ac:dyDescent="0.3">
      <c r="B821" s="44"/>
      <c r="C821" s="61"/>
      <c r="D821" s="271"/>
      <c r="E821" s="272"/>
      <c r="F821" s="61"/>
      <c r="G821" s="271"/>
      <c r="H821" s="272"/>
      <c r="I821" s="73"/>
      <c r="J821" s="62"/>
      <c r="K821" s="59"/>
      <c r="L821" s="62"/>
      <c r="M821" s="72" t="str">
        <f t="shared" si="11"/>
        <v/>
      </c>
      <c r="N821" s="74"/>
      <c r="O821" s="75"/>
      <c r="P821" s="60"/>
    </row>
    <row r="822" spans="2:16" ht="15" customHeight="1" x14ac:dyDescent="0.3">
      <c r="B822" s="44"/>
      <c r="C822" s="61"/>
      <c r="D822" s="271"/>
      <c r="E822" s="272"/>
      <c r="F822" s="61"/>
      <c r="G822" s="271"/>
      <c r="H822" s="272"/>
      <c r="I822" s="73"/>
      <c r="J822" s="62"/>
      <c r="K822" s="59"/>
      <c r="L822" s="62"/>
      <c r="M822" s="72" t="str">
        <f t="shared" si="11"/>
        <v/>
      </c>
      <c r="N822" s="74"/>
      <c r="O822" s="75"/>
      <c r="P822" s="60"/>
    </row>
    <row r="823" spans="2:16" ht="15" customHeight="1" x14ac:dyDescent="0.3">
      <c r="B823" s="44"/>
      <c r="C823" s="61"/>
      <c r="D823" s="271"/>
      <c r="E823" s="272"/>
      <c r="F823" s="61"/>
      <c r="G823" s="271"/>
      <c r="H823" s="272"/>
      <c r="I823" s="73"/>
      <c r="J823" s="62"/>
      <c r="K823" s="59"/>
      <c r="L823" s="62"/>
      <c r="M823" s="72" t="str">
        <f t="shared" si="11"/>
        <v/>
      </c>
      <c r="N823" s="74"/>
      <c r="O823" s="75"/>
      <c r="P823" s="60"/>
    </row>
    <row r="824" spans="2:16" ht="15" customHeight="1" x14ac:dyDescent="0.3">
      <c r="B824" s="44"/>
      <c r="C824" s="61"/>
      <c r="D824" s="271"/>
      <c r="E824" s="272"/>
      <c r="F824" s="61"/>
      <c r="G824" s="271"/>
      <c r="H824" s="272"/>
      <c r="I824" s="73"/>
      <c r="J824" s="62"/>
      <c r="K824" s="59"/>
      <c r="L824" s="62"/>
      <c r="M824" s="72" t="str">
        <f t="shared" si="11"/>
        <v/>
      </c>
      <c r="N824" s="74"/>
      <c r="O824" s="75"/>
      <c r="P824" s="60"/>
    </row>
    <row r="825" spans="2:16" ht="15" customHeight="1" x14ac:dyDescent="0.3">
      <c r="B825" s="44"/>
      <c r="C825" s="61"/>
      <c r="D825" s="271"/>
      <c r="E825" s="272"/>
      <c r="F825" s="61"/>
      <c r="G825" s="271"/>
      <c r="H825" s="272"/>
      <c r="I825" s="73"/>
      <c r="J825" s="62"/>
      <c r="K825" s="59"/>
      <c r="L825" s="62"/>
      <c r="M825" s="72" t="str">
        <f t="shared" si="11"/>
        <v/>
      </c>
      <c r="N825" s="74"/>
      <c r="O825" s="75"/>
      <c r="P825" s="60"/>
    </row>
    <row r="826" spans="2:16" ht="15" customHeight="1" x14ac:dyDescent="0.3">
      <c r="B826" s="44"/>
      <c r="C826" s="61"/>
      <c r="D826" s="271"/>
      <c r="E826" s="272"/>
      <c r="F826" s="61"/>
      <c r="G826" s="271"/>
      <c r="H826" s="272"/>
      <c r="I826" s="73"/>
      <c r="J826" s="62"/>
      <c r="K826" s="59"/>
      <c r="L826" s="62"/>
      <c r="M826" s="72" t="str">
        <f t="shared" si="11"/>
        <v/>
      </c>
      <c r="N826" s="74"/>
      <c r="O826" s="75"/>
      <c r="P826" s="60"/>
    </row>
    <row r="827" spans="2:16" ht="15" customHeight="1" x14ac:dyDescent="0.3">
      <c r="B827" s="44"/>
      <c r="C827" s="61"/>
      <c r="D827" s="271"/>
      <c r="E827" s="272"/>
      <c r="F827" s="61"/>
      <c r="G827" s="271"/>
      <c r="H827" s="272"/>
      <c r="I827" s="73"/>
      <c r="J827" s="62"/>
      <c r="K827" s="59"/>
      <c r="L827" s="62"/>
      <c r="M827" s="72" t="str">
        <f t="shared" si="11"/>
        <v/>
      </c>
      <c r="N827" s="74"/>
      <c r="O827" s="75"/>
      <c r="P827" s="60"/>
    </row>
    <row r="828" spans="2:16" ht="15" customHeight="1" x14ac:dyDescent="0.3">
      <c r="B828" s="44"/>
      <c r="C828" s="61"/>
      <c r="D828" s="271"/>
      <c r="E828" s="272"/>
      <c r="F828" s="61"/>
      <c r="G828" s="271"/>
      <c r="H828" s="272"/>
      <c r="I828" s="73"/>
      <c r="J828" s="62"/>
      <c r="K828" s="59"/>
      <c r="L828" s="62"/>
      <c r="M828" s="72" t="str">
        <f t="shared" si="11"/>
        <v/>
      </c>
      <c r="N828" s="74"/>
      <c r="O828" s="75"/>
      <c r="P828" s="60"/>
    </row>
    <row r="829" spans="2:16" ht="15" customHeight="1" x14ac:dyDescent="0.3">
      <c r="B829" s="44"/>
      <c r="C829" s="61"/>
      <c r="D829" s="271"/>
      <c r="E829" s="272"/>
      <c r="F829" s="61"/>
      <c r="G829" s="271"/>
      <c r="H829" s="272"/>
      <c r="I829" s="73"/>
      <c r="J829" s="62"/>
      <c r="K829" s="59"/>
      <c r="L829" s="62"/>
      <c r="M829" s="72" t="str">
        <f t="shared" si="11"/>
        <v/>
      </c>
      <c r="N829" s="74"/>
      <c r="O829" s="75"/>
      <c r="P829" s="60"/>
    </row>
    <row r="830" spans="2:16" ht="15" customHeight="1" x14ac:dyDescent="0.3">
      <c r="B830" s="44"/>
      <c r="C830" s="61"/>
      <c r="D830" s="271"/>
      <c r="E830" s="272"/>
      <c r="F830" s="61"/>
      <c r="G830" s="271"/>
      <c r="H830" s="272"/>
      <c r="I830" s="73"/>
      <c r="J830" s="62"/>
      <c r="K830" s="59"/>
      <c r="L830" s="62"/>
      <c r="M830" s="72" t="str">
        <f t="shared" si="11"/>
        <v/>
      </c>
      <c r="N830" s="74"/>
      <c r="O830" s="75"/>
      <c r="P830" s="60"/>
    </row>
    <row r="831" spans="2:16" ht="15" customHeight="1" x14ac:dyDescent="0.3">
      <c r="B831" s="44"/>
      <c r="C831" s="61"/>
      <c r="D831" s="271"/>
      <c r="E831" s="272"/>
      <c r="F831" s="61"/>
      <c r="G831" s="271"/>
      <c r="H831" s="272"/>
      <c r="I831" s="73"/>
      <c r="J831" s="62"/>
      <c r="K831" s="59"/>
      <c r="L831" s="62"/>
      <c r="M831" s="72" t="str">
        <f t="shared" si="11"/>
        <v/>
      </c>
      <c r="N831" s="74"/>
      <c r="O831" s="75"/>
      <c r="P831" s="60"/>
    </row>
    <row r="832" spans="2:16" ht="15" customHeight="1" x14ac:dyDescent="0.3">
      <c r="B832" s="44"/>
      <c r="C832" s="61"/>
      <c r="D832" s="271"/>
      <c r="E832" s="272"/>
      <c r="F832" s="61"/>
      <c r="G832" s="271"/>
      <c r="H832" s="272"/>
      <c r="I832" s="73"/>
      <c r="J832" s="62"/>
      <c r="K832" s="59"/>
      <c r="L832" s="62"/>
      <c r="M832" s="72" t="str">
        <f t="shared" si="11"/>
        <v/>
      </c>
      <c r="N832" s="74"/>
      <c r="O832" s="75"/>
      <c r="P832" s="60"/>
    </row>
    <row r="833" spans="2:16" ht="15" customHeight="1" x14ac:dyDescent="0.3">
      <c r="B833" s="44"/>
      <c r="C833" s="61"/>
      <c r="D833" s="271"/>
      <c r="E833" s="272"/>
      <c r="F833" s="61"/>
      <c r="G833" s="271"/>
      <c r="H833" s="272"/>
      <c r="I833" s="73"/>
      <c r="J833" s="62"/>
      <c r="K833" s="59"/>
      <c r="L833" s="62"/>
      <c r="M833" s="72" t="str">
        <f t="shared" si="11"/>
        <v/>
      </c>
      <c r="N833" s="74"/>
      <c r="O833" s="75"/>
      <c r="P833" s="60"/>
    </row>
    <row r="834" spans="2:16" ht="15" customHeight="1" x14ac:dyDescent="0.3">
      <c r="B834" s="44"/>
      <c r="C834" s="61"/>
      <c r="D834" s="271"/>
      <c r="E834" s="272"/>
      <c r="F834" s="61"/>
      <c r="G834" s="271"/>
      <c r="H834" s="272"/>
      <c r="I834" s="73"/>
      <c r="J834" s="62"/>
      <c r="K834" s="59"/>
      <c r="L834" s="62"/>
      <c r="M834" s="72" t="str">
        <f t="shared" si="11"/>
        <v/>
      </c>
      <c r="N834" s="74"/>
      <c r="O834" s="75"/>
      <c r="P834" s="60"/>
    </row>
    <row r="835" spans="2:16" ht="15" customHeight="1" x14ac:dyDescent="0.3">
      <c r="B835" s="44"/>
      <c r="C835" s="61"/>
      <c r="D835" s="271"/>
      <c r="E835" s="272"/>
      <c r="F835" s="61"/>
      <c r="G835" s="271"/>
      <c r="H835" s="272"/>
      <c r="I835" s="73"/>
      <c r="J835" s="62"/>
      <c r="K835" s="59"/>
      <c r="L835" s="62"/>
      <c r="M835" s="72" t="str">
        <f t="shared" ref="M835:M898" si="12">IF(OR(K835="Jet-A",K835="Jet-A1",K835="TS-1",K835="No. 3 Jet"),3.16,IF(OR(K835="Jet-B",K835="AvGas"),3.1,""))</f>
        <v/>
      </c>
      <c r="N835" s="74"/>
      <c r="O835" s="75"/>
      <c r="P835" s="60"/>
    </row>
    <row r="836" spans="2:16" ht="15" customHeight="1" x14ac:dyDescent="0.3">
      <c r="B836" s="44"/>
      <c r="C836" s="61"/>
      <c r="D836" s="271"/>
      <c r="E836" s="272"/>
      <c r="F836" s="61"/>
      <c r="G836" s="271"/>
      <c r="H836" s="272"/>
      <c r="I836" s="73"/>
      <c r="J836" s="62"/>
      <c r="K836" s="59"/>
      <c r="L836" s="62"/>
      <c r="M836" s="72" t="str">
        <f t="shared" si="12"/>
        <v/>
      </c>
      <c r="N836" s="74"/>
      <c r="O836" s="75"/>
      <c r="P836" s="60"/>
    </row>
    <row r="837" spans="2:16" ht="15" customHeight="1" x14ac:dyDescent="0.3">
      <c r="B837" s="44"/>
      <c r="C837" s="61"/>
      <c r="D837" s="271"/>
      <c r="E837" s="272"/>
      <c r="F837" s="61"/>
      <c r="G837" s="271"/>
      <c r="H837" s="272"/>
      <c r="I837" s="73"/>
      <c r="J837" s="62"/>
      <c r="K837" s="59"/>
      <c r="L837" s="62"/>
      <c r="M837" s="72" t="str">
        <f t="shared" si="12"/>
        <v/>
      </c>
      <c r="N837" s="74"/>
      <c r="O837" s="75"/>
      <c r="P837" s="60"/>
    </row>
    <row r="838" spans="2:16" ht="15" customHeight="1" x14ac:dyDescent="0.3">
      <c r="B838" s="44"/>
      <c r="C838" s="61"/>
      <c r="D838" s="271"/>
      <c r="E838" s="272"/>
      <c r="F838" s="61"/>
      <c r="G838" s="271"/>
      <c r="H838" s="272"/>
      <c r="I838" s="73"/>
      <c r="J838" s="62"/>
      <c r="K838" s="59"/>
      <c r="L838" s="62"/>
      <c r="M838" s="72" t="str">
        <f t="shared" si="12"/>
        <v/>
      </c>
      <c r="N838" s="74"/>
      <c r="O838" s="75"/>
      <c r="P838" s="60"/>
    </row>
    <row r="839" spans="2:16" ht="15" customHeight="1" x14ac:dyDescent="0.3">
      <c r="B839" s="44"/>
      <c r="C839" s="61"/>
      <c r="D839" s="271"/>
      <c r="E839" s="272"/>
      <c r="F839" s="61"/>
      <c r="G839" s="271"/>
      <c r="H839" s="272"/>
      <c r="I839" s="73"/>
      <c r="J839" s="62"/>
      <c r="K839" s="59"/>
      <c r="L839" s="62"/>
      <c r="M839" s="72" t="str">
        <f t="shared" si="12"/>
        <v/>
      </c>
      <c r="N839" s="74"/>
      <c r="O839" s="75"/>
      <c r="P839" s="60"/>
    </row>
    <row r="840" spans="2:16" ht="15" customHeight="1" x14ac:dyDescent="0.3">
      <c r="B840" s="44"/>
      <c r="C840" s="61"/>
      <c r="D840" s="271"/>
      <c r="E840" s="272"/>
      <c r="F840" s="61"/>
      <c r="G840" s="271"/>
      <c r="H840" s="272"/>
      <c r="I840" s="73"/>
      <c r="J840" s="62"/>
      <c r="K840" s="59"/>
      <c r="L840" s="62"/>
      <c r="M840" s="72" t="str">
        <f t="shared" si="12"/>
        <v/>
      </c>
      <c r="N840" s="74"/>
      <c r="O840" s="75"/>
      <c r="P840" s="60"/>
    </row>
    <row r="841" spans="2:16" ht="15" customHeight="1" x14ac:dyDescent="0.3">
      <c r="B841" s="44"/>
      <c r="C841" s="61"/>
      <c r="D841" s="271"/>
      <c r="E841" s="272"/>
      <c r="F841" s="61"/>
      <c r="G841" s="271"/>
      <c r="H841" s="272"/>
      <c r="I841" s="73"/>
      <c r="J841" s="62"/>
      <c r="K841" s="59"/>
      <c r="L841" s="62"/>
      <c r="M841" s="72" t="str">
        <f t="shared" si="12"/>
        <v/>
      </c>
      <c r="N841" s="74"/>
      <c r="O841" s="75"/>
      <c r="P841" s="60"/>
    </row>
    <row r="842" spans="2:16" ht="15" customHeight="1" x14ac:dyDescent="0.3">
      <c r="B842" s="44"/>
      <c r="C842" s="61"/>
      <c r="D842" s="271"/>
      <c r="E842" s="272"/>
      <c r="F842" s="61"/>
      <c r="G842" s="271"/>
      <c r="H842" s="272"/>
      <c r="I842" s="73"/>
      <c r="J842" s="62"/>
      <c r="K842" s="59"/>
      <c r="L842" s="62"/>
      <c r="M842" s="72" t="str">
        <f t="shared" si="12"/>
        <v/>
      </c>
      <c r="N842" s="74"/>
      <c r="O842" s="75"/>
      <c r="P842" s="60"/>
    </row>
    <row r="843" spans="2:16" ht="15" customHeight="1" x14ac:dyDescent="0.3">
      <c r="B843" s="44"/>
      <c r="C843" s="61"/>
      <c r="D843" s="271"/>
      <c r="E843" s="272"/>
      <c r="F843" s="61"/>
      <c r="G843" s="271"/>
      <c r="H843" s="272"/>
      <c r="I843" s="73"/>
      <c r="J843" s="62"/>
      <c r="K843" s="59"/>
      <c r="L843" s="62"/>
      <c r="M843" s="72" t="str">
        <f t="shared" si="12"/>
        <v/>
      </c>
      <c r="N843" s="74"/>
      <c r="O843" s="75"/>
      <c r="P843" s="60"/>
    </row>
    <row r="844" spans="2:16" ht="15" customHeight="1" x14ac:dyDescent="0.3">
      <c r="B844" s="44"/>
      <c r="C844" s="61"/>
      <c r="D844" s="271"/>
      <c r="E844" s="272"/>
      <c r="F844" s="61"/>
      <c r="G844" s="271"/>
      <c r="H844" s="272"/>
      <c r="I844" s="73"/>
      <c r="J844" s="62"/>
      <c r="K844" s="59"/>
      <c r="L844" s="62"/>
      <c r="M844" s="72" t="str">
        <f t="shared" si="12"/>
        <v/>
      </c>
      <c r="N844" s="74"/>
      <c r="O844" s="75"/>
      <c r="P844" s="60"/>
    </row>
    <row r="845" spans="2:16" ht="15" customHeight="1" x14ac:dyDescent="0.3">
      <c r="B845" s="44"/>
      <c r="C845" s="61"/>
      <c r="D845" s="271"/>
      <c r="E845" s="272"/>
      <c r="F845" s="61"/>
      <c r="G845" s="271"/>
      <c r="H845" s="272"/>
      <c r="I845" s="73"/>
      <c r="J845" s="62"/>
      <c r="K845" s="59"/>
      <c r="L845" s="62"/>
      <c r="M845" s="72" t="str">
        <f t="shared" si="12"/>
        <v/>
      </c>
      <c r="N845" s="74"/>
      <c r="O845" s="75"/>
      <c r="P845" s="60"/>
    </row>
    <row r="846" spans="2:16" ht="15" customHeight="1" x14ac:dyDescent="0.3">
      <c r="B846" s="44"/>
      <c r="C846" s="61"/>
      <c r="D846" s="271"/>
      <c r="E846" s="272"/>
      <c r="F846" s="61"/>
      <c r="G846" s="271"/>
      <c r="H846" s="272"/>
      <c r="I846" s="73"/>
      <c r="J846" s="62"/>
      <c r="K846" s="59"/>
      <c r="L846" s="62"/>
      <c r="M846" s="72" t="str">
        <f t="shared" si="12"/>
        <v/>
      </c>
      <c r="N846" s="74"/>
      <c r="O846" s="75"/>
      <c r="P846" s="60"/>
    </row>
    <row r="847" spans="2:16" ht="15" customHeight="1" x14ac:dyDescent="0.3">
      <c r="B847" s="44"/>
      <c r="C847" s="61"/>
      <c r="D847" s="271"/>
      <c r="E847" s="272"/>
      <c r="F847" s="61"/>
      <c r="G847" s="271"/>
      <c r="H847" s="272"/>
      <c r="I847" s="73"/>
      <c r="J847" s="62"/>
      <c r="K847" s="59"/>
      <c r="L847" s="62"/>
      <c r="M847" s="72" t="str">
        <f t="shared" si="12"/>
        <v/>
      </c>
      <c r="N847" s="74"/>
      <c r="O847" s="75"/>
      <c r="P847" s="60"/>
    </row>
    <row r="848" spans="2:16" ht="15" customHeight="1" x14ac:dyDescent="0.3">
      <c r="B848" s="44"/>
      <c r="C848" s="61"/>
      <c r="D848" s="271"/>
      <c r="E848" s="272"/>
      <c r="F848" s="61"/>
      <c r="G848" s="271"/>
      <c r="H848" s="272"/>
      <c r="I848" s="73"/>
      <c r="J848" s="62"/>
      <c r="K848" s="59"/>
      <c r="L848" s="62"/>
      <c r="M848" s="72" t="str">
        <f t="shared" si="12"/>
        <v/>
      </c>
      <c r="N848" s="74"/>
      <c r="O848" s="75"/>
      <c r="P848" s="60"/>
    </row>
    <row r="849" spans="2:16" ht="15" customHeight="1" x14ac:dyDescent="0.3">
      <c r="B849" s="44"/>
      <c r="C849" s="61"/>
      <c r="D849" s="271"/>
      <c r="E849" s="272"/>
      <c r="F849" s="61"/>
      <c r="G849" s="271"/>
      <c r="H849" s="272"/>
      <c r="I849" s="73"/>
      <c r="J849" s="62"/>
      <c r="K849" s="59"/>
      <c r="L849" s="62"/>
      <c r="M849" s="72" t="str">
        <f t="shared" si="12"/>
        <v/>
      </c>
      <c r="N849" s="74"/>
      <c r="O849" s="75"/>
      <c r="P849" s="60"/>
    </row>
    <row r="850" spans="2:16" ht="15" customHeight="1" x14ac:dyDescent="0.3">
      <c r="B850" s="44"/>
      <c r="C850" s="61"/>
      <c r="D850" s="271"/>
      <c r="E850" s="272"/>
      <c r="F850" s="61"/>
      <c r="G850" s="271"/>
      <c r="H850" s="272"/>
      <c r="I850" s="73"/>
      <c r="J850" s="62"/>
      <c r="K850" s="59"/>
      <c r="L850" s="62"/>
      <c r="M850" s="72" t="str">
        <f t="shared" si="12"/>
        <v/>
      </c>
      <c r="N850" s="74"/>
      <c r="O850" s="75"/>
      <c r="P850" s="60"/>
    </row>
    <row r="851" spans="2:16" ht="15" customHeight="1" x14ac:dyDescent="0.3">
      <c r="B851" s="44"/>
      <c r="C851" s="61"/>
      <c r="D851" s="271"/>
      <c r="E851" s="272"/>
      <c r="F851" s="61"/>
      <c r="G851" s="271"/>
      <c r="H851" s="272"/>
      <c r="I851" s="73"/>
      <c r="J851" s="62"/>
      <c r="K851" s="59"/>
      <c r="L851" s="62"/>
      <c r="M851" s="72" t="str">
        <f t="shared" si="12"/>
        <v/>
      </c>
      <c r="N851" s="74"/>
      <c r="O851" s="75"/>
      <c r="P851" s="60"/>
    </row>
    <row r="852" spans="2:16" ht="15" customHeight="1" x14ac:dyDescent="0.3">
      <c r="B852" s="44"/>
      <c r="C852" s="61"/>
      <c r="D852" s="271"/>
      <c r="E852" s="272"/>
      <c r="F852" s="61"/>
      <c r="G852" s="271"/>
      <c r="H852" s="272"/>
      <c r="I852" s="73"/>
      <c r="J852" s="62"/>
      <c r="K852" s="59"/>
      <c r="L852" s="62"/>
      <c r="M852" s="72" t="str">
        <f t="shared" si="12"/>
        <v/>
      </c>
      <c r="N852" s="74"/>
      <c r="O852" s="75"/>
      <c r="P852" s="60"/>
    </row>
    <row r="853" spans="2:16" ht="15" customHeight="1" x14ac:dyDescent="0.3">
      <c r="B853" s="44"/>
      <c r="C853" s="61"/>
      <c r="D853" s="271"/>
      <c r="E853" s="272"/>
      <c r="F853" s="61"/>
      <c r="G853" s="271"/>
      <c r="H853" s="272"/>
      <c r="I853" s="73"/>
      <c r="J853" s="62"/>
      <c r="K853" s="59"/>
      <c r="L853" s="62"/>
      <c r="M853" s="72" t="str">
        <f t="shared" si="12"/>
        <v/>
      </c>
      <c r="N853" s="74"/>
      <c r="O853" s="75"/>
      <c r="P853" s="60"/>
    </row>
    <row r="854" spans="2:16" ht="15" customHeight="1" x14ac:dyDescent="0.3">
      <c r="B854" s="44"/>
      <c r="C854" s="61"/>
      <c r="D854" s="271"/>
      <c r="E854" s="272"/>
      <c r="F854" s="61"/>
      <c r="G854" s="271"/>
      <c r="H854" s="272"/>
      <c r="I854" s="73"/>
      <c r="J854" s="62"/>
      <c r="K854" s="59"/>
      <c r="L854" s="62"/>
      <c r="M854" s="72" t="str">
        <f t="shared" si="12"/>
        <v/>
      </c>
      <c r="N854" s="74"/>
      <c r="O854" s="75"/>
      <c r="P854" s="60"/>
    </row>
    <row r="855" spans="2:16" ht="15" customHeight="1" x14ac:dyDescent="0.3">
      <c r="B855" s="44"/>
      <c r="C855" s="61"/>
      <c r="D855" s="271"/>
      <c r="E855" s="272"/>
      <c r="F855" s="61"/>
      <c r="G855" s="271"/>
      <c r="H855" s="272"/>
      <c r="I855" s="73"/>
      <c r="J855" s="62"/>
      <c r="K855" s="59"/>
      <c r="L855" s="62"/>
      <c r="M855" s="72" t="str">
        <f t="shared" si="12"/>
        <v/>
      </c>
      <c r="N855" s="74"/>
      <c r="O855" s="75"/>
      <c r="P855" s="60"/>
    </row>
    <row r="856" spans="2:16" ht="15" customHeight="1" x14ac:dyDescent="0.3">
      <c r="B856" s="44"/>
      <c r="C856" s="61"/>
      <c r="D856" s="271"/>
      <c r="E856" s="272"/>
      <c r="F856" s="61"/>
      <c r="G856" s="271"/>
      <c r="H856" s="272"/>
      <c r="I856" s="73"/>
      <c r="J856" s="62"/>
      <c r="K856" s="59"/>
      <c r="L856" s="62"/>
      <c r="M856" s="72" t="str">
        <f t="shared" si="12"/>
        <v/>
      </c>
      <c r="N856" s="74"/>
      <c r="O856" s="75"/>
      <c r="P856" s="60"/>
    </row>
    <row r="857" spans="2:16" ht="15" customHeight="1" x14ac:dyDescent="0.3">
      <c r="B857" s="44"/>
      <c r="C857" s="61"/>
      <c r="D857" s="271"/>
      <c r="E857" s="272"/>
      <c r="F857" s="61"/>
      <c r="G857" s="271"/>
      <c r="H857" s="272"/>
      <c r="I857" s="73"/>
      <c r="J857" s="62"/>
      <c r="K857" s="59"/>
      <c r="L857" s="62"/>
      <c r="M857" s="72" t="str">
        <f t="shared" si="12"/>
        <v/>
      </c>
      <c r="N857" s="74"/>
      <c r="O857" s="75"/>
      <c r="P857" s="60"/>
    </row>
    <row r="858" spans="2:16" ht="15" customHeight="1" x14ac:dyDescent="0.3">
      <c r="B858" s="44"/>
      <c r="C858" s="61"/>
      <c r="D858" s="271"/>
      <c r="E858" s="272"/>
      <c r="F858" s="61"/>
      <c r="G858" s="271"/>
      <c r="H858" s="272"/>
      <c r="I858" s="73"/>
      <c r="J858" s="62"/>
      <c r="K858" s="59"/>
      <c r="L858" s="62"/>
      <c r="M858" s="72" t="str">
        <f t="shared" si="12"/>
        <v/>
      </c>
      <c r="N858" s="74"/>
      <c r="O858" s="75"/>
      <c r="P858" s="60"/>
    </row>
    <row r="859" spans="2:16" ht="15" customHeight="1" x14ac:dyDescent="0.3">
      <c r="B859" s="44"/>
      <c r="C859" s="61"/>
      <c r="D859" s="271"/>
      <c r="E859" s="272"/>
      <c r="F859" s="61"/>
      <c r="G859" s="271"/>
      <c r="H859" s="272"/>
      <c r="I859" s="73"/>
      <c r="J859" s="62"/>
      <c r="K859" s="59"/>
      <c r="L859" s="62"/>
      <c r="M859" s="72" t="str">
        <f t="shared" si="12"/>
        <v/>
      </c>
      <c r="N859" s="74"/>
      <c r="O859" s="75"/>
      <c r="P859" s="60"/>
    </row>
    <row r="860" spans="2:16" ht="15" customHeight="1" x14ac:dyDescent="0.3">
      <c r="B860" s="44"/>
      <c r="C860" s="61"/>
      <c r="D860" s="271"/>
      <c r="E860" s="272"/>
      <c r="F860" s="61"/>
      <c r="G860" s="271"/>
      <c r="H860" s="272"/>
      <c r="I860" s="73"/>
      <c r="J860" s="62"/>
      <c r="K860" s="59"/>
      <c r="L860" s="62"/>
      <c r="M860" s="72" t="str">
        <f t="shared" si="12"/>
        <v/>
      </c>
      <c r="N860" s="74"/>
      <c r="O860" s="75"/>
      <c r="P860" s="60"/>
    </row>
    <row r="861" spans="2:16" ht="15" customHeight="1" x14ac:dyDescent="0.3">
      <c r="B861" s="44"/>
      <c r="C861" s="61"/>
      <c r="D861" s="271"/>
      <c r="E861" s="272"/>
      <c r="F861" s="61"/>
      <c r="G861" s="271"/>
      <c r="H861" s="272"/>
      <c r="I861" s="73"/>
      <c r="J861" s="62"/>
      <c r="K861" s="59"/>
      <c r="L861" s="62"/>
      <c r="M861" s="72" t="str">
        <f t="shared" si="12"/>
        <v/>
      </c>
      <c r="N861" s="74"/>
      <c r="O861" s="75"/>
      <c r="P861" s="60"/>
    </row>
    <row r="862" spans="2:16" ht="15" customHeight="1" x14ac:dyDescent="0.3">
      <c r="B862" s="44"/>
      <c r="C862" s="61"/>
      <c r="D862" s="271"/>
      <c r="E862" s="272"/>
      <c r="F862" s="61"/>
      <c r="G862" s="271"/>
      <c r="H862" s="272"/>
      <c r="I862" s="73"/>
      <c r="J862" s="62"/>
      <c r="K862" s="59"/>
      <c r="L862" s="62"/>
      <c r="M862" s="72" t="str">
        <f t="shared" si="12"/>
        <v/>
      </c>
      <c r="N862" s="74"/>
      <c r="O862" s="75"/>
      <c r="P862" s="60"/>
    </row>
    <row r="863" spans="2:16" ht="15" customHeight="1" x14ac:dyDescent="0.3">
      <c r="B863" s="44"/>
      <c r="C863" s="61"/>
      <c r="D863" s="271"/>
      <c r="E863" s="272"/>
      <c r="F863" s="61"/>
      <c r="G863" s="271"/>
      <c r="H863" s="272"/>
      <c r="I863" s="73"/>
      <c r="J863" s="62"/>
      <c r="K863" s="59"/>
      <c r="L863" s="62"/>
      <c r="M863" s="72" t="str">
        <f t="shared" si="12"/>
        <v/>
      </c>
      <c r="N863" s="74"/>
      <c r="O863" s="75"/>
      <c r="P863" s="60"/>
    </row>
    <row r="864" spans="2:16" ht="15" customHeight="1" x14ac:dyDescent="0.3">
      <c r="B864" s="44"/>
      <c r="C864" s="61"/>
      <c r="D864" s="271"/>
      <c r="E864" s="272"/>
      <c r="F864" s="61"/>
      <c r="G864" s="271"/>
      <c r="H864" s="272"/>
      <c r="I864" s="73"/>
      <c r="J864" s="62"/>
      <c r="K864" s="59"/>
      <c r="L864" s="62"/>
      <c r="M864" s="72" t="str">
        <f t="shared" si="12"/>
        <v/>
      </c>
      <c r="N864" s="74"/>
      <c r="O864" s="75"/>
      <c r="P864" s="60"/>
    </row>
    <row r="865" spans="2:16" ht="15" customHeight="1" x14ac:dyDescent="0.3">
      <c r="B865" s="44"/>
      <c r="C865" s="61"/>
      <c r="D865" s="271"/>
      <c r="E865" s="272"/>
      <c r="F865" s="61"/>
      <c r="G865" s="271"/>
      <c r="H865" s="272"/>
      <c r="I865" s="73"/>
      <c r="J865" s="62"/>
      <c r="K865" s="59"/>
      <c r="L865" s="62"/>
      <c r="M865" s="72" t="str">
        <f t="shared" si="12"/>
        <v/>
      </c>
      <c r="N865" s="74"/>
      <c r="O865" s="75"/>
      <c r="P865" s="60"/>
    </row>
    <row r="866" spans="2:16" ht="15" customHeight="1" x14ac:dyDescent="0.3">
      <c r="B866" s="44"/>
      <c r="C866" s="61"/>
      <c r="D866" s="271"/>
      <c r="E866" s="272"/>
      <c r="F866" s="61"/>
      <c r="G866" s="271"/>
      <c r="H866" s="272"/>
      <c r="I866" s="73"/>
      <c r="J866" s="62"/>
      <c r="K866" s="59"/>
      <c r="L866" s="62"/>
      <c r="M866" s="72" t="str">
        <f t="shared" si="12"/>
        <v/>
      </c>
      <c r="N866" s="74"/>
      <c r="O866" s="75"/>
      <c r="P866" s="60"/>
    </row>
    <row r="867" spans="2:16" ht="15" customHeight="1" x14ac:dyDescent="0.3">
      <c r="B867" s="44"/>
      <c r="C867" s="61"/>
      <c r="D867" s="271"/>
      <c r="E867" s="272"/>
      <c r="F867" s="61"/>
      <c r="G867" s="271"/>
      <c r="H867" s="272"/>
      <c r="I867" s="73"/>
      <c r="J867" s="62"/>
      <c r="K867" s="59"/>
      <c r="L867" s="62"/>
      <c r="M867" s="72" t="str">
        <f t="shared" si="12"/>
        <v/>
      </c>
      <c r="N867" s="74"/>
      <c r="O867" s="75"/>
      <c r="P867" s="60"/>
    </row>
    <row r="868" spans="2:16" ht="15" customHeight="1" x14ac:dyDescent="0.3">
      <c r="B868" s="44"/>
      <c r="C868" s="61"/>
      <c r="D868" s="271"/>
      <c r="E868" s="272"/>
      <c r="F868" s="61"/>
      <c r="G868" s="271"/>
      <c r="H868" s="272"/>
      <c r="I868" s="73"/>
      <c r="J868" s="62"/>
      <c r="K868" s="59"/>
      <c r="L868" s="62"/>
      <c r="M868" s="72" t="str">
        <f t="shared" si="12"/>
        <v/>
      </c>
      <c r="N868" s="74"/>
      <c r="O868" s="75"/>
      <c r="P868" s="60"/>
    </row>
    <row r="869" spans="2:16" ht="15" customHeight="1" x14ac:dyDescent="0.3">
      <c r="B869" s="44"/>
      <c r="C869" s="61"/>
      <c r="D869" s="271"/>
      <c r="E869" s="272"/>
      <c r="F869" s="61"/>
      <c r="G869" s="271"/>
      <c r="H869" s="272"/>
      <c r="I869" s="73"/>
      <c r="J869" s="62"/>
      <c r="K869" s="59"/>
      <c r="L869" s="62"/>
      <c r="M869" s="72" t="str">
        <f t="shared" si="12"/>
        <v/>
      </c>
      <c r="N869" s="74"/>
      <c r="O869" s="75"/>
      <c r="P869" s="60"/>
    </row>
    <row r="870" spans="2:16" ht="15" customHeight="1" x14ac:dyDescent="0.3">
      <c r="B870" s="44"/>
      <c r="C870" s="61"/>
      <c r="D870" s="271"/>
      <c r="E870" s="272"/>
      <c r="F870" s="61"/>
      <c r="G870" s="271"/>
      <c r="H870" s="272"/>
      <c r="I870" s="73"/>
      <c r="J870" s="62"/>
      <c r="K870" s="59"/>
      <c r="L870" s="62"/>
      <c r="M870" s="72" t="str">
        <f t="shared" si="12"/>
        <v/>
      </c>
      <c r="N870" s="74"/>
      <c r="O870" s="75"/>
      <c r="P870" s="60"/>
    </row>
    <row r="871" spans="2:16" ht="15" customHeight="1" x14ac:dyDescent="0.3">
      <c r="B871" s="44"/>
      <c r="C871" s="61"/>
      <c r="D871" s="271"/>
      <c r="E871" s="272"/>
      <c r="F871" s="61"/>
      <c r="G871" s="271"/>
      <c r="H871" s="272"/>
      <c r="I871" s="73"/>
      <c r="J871" s="62"/>
      <c r="K871" s="59"/>
      <c r="L871" s="62"/>
      <c r="M871" s="72" t="str">
        <f t="shared" si="12"/>
        <v/>
      </c>
      <c r="N871" s="74"/>
      <c r="O871" s="75"/>
      <c r="P871" s="60"/>
    </row>
    <row r="872" spans="2:16" ht="15" customHeight="1" x14ac:dyDescent="0.3">
      <c r="B872" s="44"/>
      <c r="C872" s="61"/>
      <c r="D872" s="271"/>
      <c r="E872" s="272"/>
      <c r="F872" s="61"/>
      <c r="G872" s="271"/>
      <c r="H872" s="272"/>
      <c r="I872" s="73"/>
      <c r="J872" s="62"/>
      <c r="K872" s="59"/>
      <c r="L872" s="62"/>
      <c r="M872" s="72" t="str">
        <f t="shared" si="12"/>
        <v/>
      </c>
      <c r="N872" s="74"/>
      <c r="O872" s="75"/>
      <c r="P872" s="60"/>
    </row>
    <row r="873" spans="2:16" ht="15" customHeight="1" x14ac:dyDescent="0.3">
      <c r="B873" s="44"/>
      <c r="C873" s="61"/>
      <c r="D873" s="271"/>
      <c r="E873" s="272"/>
      <c r="F873" s="61"/>
      <c r="G873" s="271"/>
      <c r="H873" s="272"/>
      <c r="I873" s="73"/>
      <c r="J873" s="62"/>
      <c r="K873" s="59"/>
      <c r="L873" s="62"/>
      <c r="M873" s="72" t="str">
        <f t="shared" si="12"/>
        <v/>
      </c>
      <c r="N873" s="74"/>
      <c r="O873" s="75"/>
      <c r="P873" s="60"/>
    </row>
    <row r="874" spans="2:16" ht="15" customHeight="1" x14ac:dyDescent="0.3">
      <c r="B874" s="44"/>
      <c r="C874" s="61"/>
      <c r="D874" s="271"/>
      <c r="E874" s="272"/>
      <c r="F874" s="61"/>
      <c r="G874" s="271"/>
      <c r="H874" s="272"/>
      <c r="I874" s="73"/>
      <c r="J874" s="62"/>
      <c r="K874" s="59"/>
      <c r="L874" s="62"/>
      <c r="M874" s="72" t="str">
        <f t="shared" si="12"/>
        <v/>
      </c>
      <c r="N874" s="74"/>
      <c r="O874" s="75"/>
      <c r="P874" s="60"/>
    </row>
    <row r="875" spans="2:16" ht="15" customHeight="1" x14ac:dyDescent="0.3">
      <c r="B875" s="44"/>
      <c r="C875" s="61"/>
      <c r="D875" s="271"/>
      <c r="E875" s="272"/>
      <c r="F875" s="61"/>
      <c r="G875" s="271"/>
      <c r="H875" s="272"/>
      <c r="I875" s="73"/>
      <c r="J875" s="62"/>
      <c r="K875" s="59"/>
      <c r="L875" s="62"/>
      <c r="M875" s="72" t="str">
        <f t="shared" si="12"/>
        <v/>
      </c>
      <c r="N875" s="74"/>
      <c r="O875" s="75"/>
      <c r="P875" s="60"/>
    </row>
    <row r="876" spans="2:16" ht="15" customHeight="1" x14ac:dyDescent="0.3">
      <c r="B876" s="44"/>
      <c r="C876" s="61"/>
      <c r="D876" s="271"/>
      <c r="E876" s="272"/>
      <c r="F876" s="61"/>
      <c r="G876" s="271"/>
      <c r="H876" s="272"/>
      <c r="I876" s="73"/>
      <c r="J876" s="62"/>
      <c r="K876" s="59"/>
      <c r="L876" s="62"/>
      <c r="M876" s="72" t="str">
        <f t="shared" si="12"/>
        <v/>
      </c>
      <c r="N876" s="74"/>
      <c r="O876" s="75"/>
      <c r="P876" s="60"/>
    </row>
    <row r="877" spans="2:16" ht="15" customHeight="1" x14ac:dyDescent="0.3">
      <c r="B877" s="44"/>
      <c r="C877" s="61"/>
      <c r="D877" s="271"/>
      <c r="E877" s="272"/>
      <c r="F877" s="61"/>
      <c r="G877" s="271"/>
      <c r="H877" s="272"/>
      <c r="I877" s="73"/>
      <c r="J877" s="62"/>
      <c r="K877" s="59"/>
      <c r="L877" s="62"/>
      <c r="M877" s="72" t="str">
        <f t="shared" si="12"/>
        <v/>
      </c>
      <c r="N877" s="74"/>
      <c r="O877" s="75"/>
      <c r="P877" s="60"/>
    </row>
    <row r="878" spans="2:16" ht="15" customHeight="1" x14ac:dyDescent="0.3">
      <c r="B878" s="44"/>
      <c r="C878" s="61"/>
      <c r="D878" s="271"/>
      <c r="E878" s="272"/>
      <c r="F878" s="61"/>
      <c r="G878" s="271"/>
      <c r="H878" s="272"/>
      <c r="I878" s="73"/>
      <c r="J878" s="62"/>
      <c r="K878" s="59"/>
      <c r="L878" s="62"/>
      <c r="M878" s="72" t="str">
        <f t="shared" si="12"/>
        <v/>
      </c>
      <c r="N878" s="74"/>
      <c r="O878" s="75"/>
      <c r="P878" s="60"/>
    </row>
    <row r="879" spans="2:16" ht="15" customHeight="1" x14ac:dyDescent="0.3">
      <c r="B879" s="44"/>
      <c r="C879" s="61"/>
      <c r="D879" s="271"/>
      <c r="E879" s="272"/>
      <c r="F879" s="61"/>
      <c r="G879" s="271"/>
      <c r="H879" s="272"/>
      <c r="I879" s="73"/>
      <c r="J879" s="62"/>
      <c r="K879" s="59"/>
      <c r="L879" s="62"/>
      <c r="M879" s="72" t="str">
        <f t="shared" si="12"/>
        <v/>
      </c>
      <c r="N879" s="74"/>
      <c r="O879" s="75"/>
      <c r="P879" s="60"/>
    </row>
    <row r="880" spans="2:16" ht="15" customHeight="1" x14ac:dyDescent="0.3">
      <c r="B880" s="44"/>
      <c r="C880" s="61"/>
      <c r="D880" s="271"/>
      <c r="E880" s="272"/>
      <c r="F880" s="61"/>
      <c r="G880" s="271"/>
      <c r="H880" s="272"/>
      <c r="I880" s="73"/>
      <c r="J880" s="62"/>
      <c r="K880" s="59"/>
      <c r="L880" s="62"/>
      <c r="M880" s="72" t="str">
        <f t="shared" si="12"/>
        <v/>
      </c>
      <c r="N880" s="74"/>
      <c r="O880" s="75"/>
      <c r="P880" s="60"/>
    </row>
    <row r="881" spans="2:16" ht="15" customHeight="1" x14ac:dyDescent="0.3">
      <c r="B881" s="44"/>
      <c r="C881" s="61"/>
      <c r="D881" s="271"/>
      <c r="E881" s="272"/>
      <c r="F881" s="61"/>
      <c r="G881" s="271"/>
      <c r="H881" s="272"/>
      <c r="I881" s="73"/>
      <c r="J881" s="62"/>
      <c r="K881" s="59"/>
      <c r="L881" s="62"/>
      <c r="M881" s="72" t="str">
        <f t="shared" si="12"/>
        <v/>
      </c>
      <c r="N881" s="74"/>
      <c r="O881" s="75"/>
      <c r="P881" s="60"/>
    </row>
    <row r="882" spans="2:16" ht="15" customHeight="1" x14ac:dyDescent="0.3">
      <c r="B882" s="44"/>
      <c r="C882" s="61"/>
      <c r="D882" s="271"/>
      <c r="E882" s="272"/>
      <c r="F882" s="61"/>
      <c r="G882" s="271"/>
      <c r="H882" s="272"/>
      <c r="I882" s="73"/>
      <c r="J882" s="62"/>
      <c r="K882" s="59"/>
      <c r="L882" s="62"/>
      <c r="M882" s="72" t="str">
        <f t="shared" si="12"/>
        <v/>
      </c>
      <c r="N882" s="74"/>
      <c r="O882" s="75"/>
      <c r="P882" s="60"/>
    </row>
    <row r="883" spans="2:16" ht="15" customHeight="1" x14ac:dyDescent="0.3">
      <c r="B883" s="44"/>
      <c r="C883" s="61"/>
      <c r="D883" s="271"/>
      <c r="E883" s="272"/>
      <c r="F883" s="61"/>
      <c r="G883" s="271"/>
      <c r="H883" s="272"/>
      <c r="I883" s="73"/>
      <c r="J883" s="62"/>
      <c r="K883" s="59"/>
      <c r="L883" s="62"/>
      <c r="M883" s="72" t="str">
        <f t="shared" si="12"/>
        <v/>
      </c>
      <c r="N883" s="74"/>
      <c r="O883" s="75"/>
      <c r="P883" s="60"/>
    </row>
    <row r="884" spans="2:16" ht="15" customHeight="1" x14ac:dyDescent="0.3">
      <c r="B884" s="44"/>
      <c r="C884" s="61"/>
      <c r="D884" s="271"/>
      <c r="E884" s="272"/>
      <c r="F884" s="61"/>
      <c r="G884" s="271"/>
      <c r="H884" s="272"/>
      <c r="I884" s="73"/>
      <c r="J884" s="62"/>
      <c r="K884" s="59"/>
      <c r="L884" s="62"/>
      <c r="M884" s="72" t="str">
        <f t="shared" si="12"/>
        <v/>
      </c>
      <c r="N884" s="74"/>
      <c r="O884" s="75"/>
      <c r="P884" s="60"/>
    </row>
    <row r="885" spans="2:16" ht="15" customHeight="1" x14ac:dyDescent="0.3">
      <c r="B885" s="44"/>
      <c r="C885" s="61"/>
      <c r="D885" s="271"/>
      <c r="E885" s="272"/>
      <c r="F885" s="61"/>
      <c r="G885" s="271"/>
      <c r="H885" s="272"/>
      <c r="I885" s="73"/>
      <c r="J885" s="62"/>
      <c r="K885" s="59"/>
      <c r="L885" s="62"/>
      <c r="M885" s="72" t="str">
        <f t="shared" si="12"/>
        <v/>
      </c>
      <c r="N885" s="74"/>
      <c r="O885" s="75"/>
      <c r="P885" s="60"/>
    </row>
    <row r="886" spans="2:16" ht="15" customHeight="1" x14ac:dyDescent="0.3">
      <c r="B886" s="44"/>
      <c r="C886" s="61"/>
      <c r="D886" s="271"/>
      <c r="E886" s="272"/>
      <c r="F886" s="61"/>
      <c r="G886" s="271"/>
      <c r="H886" s="272"/>
      <c r="I886" s="73"/>
      <c r="J886" s="62"/>
      <c r="K886" s="59"/>
      <c r="L886" s="62"/>
      <c r="M886" s="72" t="str">
        <f t="shared" si="12"/>
        <v/>
      </c>
      <c r="N886" s="74"/>
      <c r="O886" s="75"/>
      <c r="P886" s="60"/>
    </row>
    <row r="887" spans="2:16" ht="15" customHeight="1" x14ac:dyDescent="0.3">
      <c r="B887" s="44"/>
      <c r="C887" s="61"/>
      <c r="D887" s="271"/>
      <c r="E887" s="272"/>
      <c r="F887" s="61"/>
      <c r="G887" s="271"/>
      <c r="H887" s="272"/>
      <c r="I887" s="73"/>
      <c r="J887" s="62"/>
      <c r="K887" s="59"/>
      <c r="L887" s="62"/>
      <c r="M887" s="72" t="str">
        <f t="shared" si="12"/>
        <v/>
      </c>
      <c r="N887" s="74"/>
      <c r="O887" s="75"/>
      <c r="P887" s="60"/>
    </row>
    <row r="888" spans="2:16" ht="15" customHeight="1" x14ac:dyDescent="0.3">
      <c r="B888" s="44"/>
      <c r="C888" s="61"/>
      <c r="D888" s="271"/>
      <c r="E888" s="272"/>
      <c r="F888" s="61"/>
      <c r="G888" s="271"/>
      <c r="H888" s="272"/>
      <c r="I888" s="73"/>
      <c r="J888" s="62"/>
      <c r="K888" s="59"/>
      <c r="L888" s="62"/>
      <c r="M888" s="72" t="str">
        <f t="shared" si="12"/>
        <v/>
      </c>
      <c r="N888" s="74"/>
      <c r="O888" s="75"/>
      <c r="P888" s="60"/>
    </row>
    <row r="889" spans="2:16" ht="15" customHeight="1" x14ac:dyDescent="0.3">
      <c r="B889" s="44"/>
      <c r="C889" s="61"/>
      <c r="D889" s="271"/>
      <c r="E889" s="272"/>
      <c r="F889" s="61"/>
      <c r="G889" s="271"/>
      <c r="H889" s="272"/>
      <c r="I889" s="73"/>
      <c r="J889" s="62"/>
      <c r="K889" s="59"/>
      <c r="L889" s="62"/>
      <c r="M889" s="72" t="str">
        <f t="shared" si="12"/>
        <v/>
      </c>
      <c r="N889" s="74"/>
      <c r="O889" s="75"/>
      <c r="P889" s="60"/>
    </row>
    <row r="890" spans="2:16" ht="15" customHeight="1" x14ac:dyDescent="0.3">
      <c r="B890" s="44"/>
      <c r="C890" s="61"/>
      <c r="D890" s="271"/>
      <c r="E890" s="272"/>
      <c r="F890" s="61"/>
      <c r="G890" s="271"/>
      <c r="H890" s="272"/>
      <c r="I890" s="73"/>
      <c r="J890" s="62"/>
      <c r="K890" s="59"/>
      <c r="L890" s="62"/>
      <c r="M890" s="72" t="str">
        <f t="shared" si="12"/>
        <v/>
      </c>
      <c r="N890" s="74"/>
      <c r="O890" s="75"/>
      <c r="P890" s="60"/>
    </row>
    <row r="891" spans="2:16" ht="15" customHeight="1" x14ac:dyDescent="0.3">
      <c r="B891" s="44"/>
      <c r="C891" s="61"/>
      <c r="D891" s="271"/>
      <c r="E891" s="272"/>
      <c r="F891" s="61"/>
      <c r="G891" s="271"/>
      <c r="H891" s="272"/>
      <c r="I891" s="73"/>
      <c r="J891" s="62"/>
      <c r="K891" s="59"/>
      <c r="L891" s="62"/>
      <c r="M891" s="72" t="str">
        <f t="shared" si="12"/>
        <v/>
      </c>
      <c r="N891" s="74"/>
      <c r="O891" s="75"/>
      <c r="P891" s="60"/>
    </row>
    <row r="892" spans="2:16" ht="15" customHeight="1" x14ac:dyDescent="0.3">
      <c r="B892" s="44"/>
      <c r="C892" s="61"/>
      <c r="D892" s="271"/>
      <c r="E892" s="272"/>
      <c r="F892" s="61"/>
      <c r="G892" s="271"/>
      <c r="H892" s="272"/>
      <c r="I892" s="73"/>
      <c r="J892" s="62"/>
      <c r="K892" s="59"/>
      <c r="L892" s="62"/>
      <c r="M892" s="72" t="str">
        <f t="shared" si="12"/>
        <v/>
      </c>
      <c r="N892" s="74"/>
      <c r="O892" s="75"/>
      <c r="P892" s="60"/>
    </row>
    <row r="893" spans="2:16" ht="15" customHeight="1" x14ac:dyDescent="0.3">
      <c r="B893" s="44"/>
      <c r="C893" s="61"/>
      <c r="D893" s="271"/>
      <c r="E893" s="272"/>
      <c r="F893" s="61"/>
      <c r="G893" s="271"/>
      <c r="H893" s="272"/>
      <c r="I893" s="73"/>
      <c r="J893" s="62"/>
      <c r="K893" s="59"/>
      <c r="L893" s="62"/>
      <c r="M893" s="72" t="str">
        <f t="shared" si="12"/>
        <v/>
      </c>
      <c r="N893" s="74"/>
      <c r="O893" s="75"/>
      <c r="P893" s="60"/>
    </row>
    <row r="894" spans="2:16" ht="15" customHeight="1" x14ac:dyDescent="0.3">
      <c r="B894" s="44"/>
      <c r="C894" s="61"/>
      <c r="D894" s="271"/>
      <c r="E894" s="272"/>
      <c r="F894" s="61"/>
      <c r="G894" s="271"/>
      <c r="H894" s="272"/>
      <c r="I894" s="73"/>
      <c r="J894" s="62"/>
      <c r="K894" s="59"/>
      <c r="L894" s="62"/>
      <c r="M894" s="72" t="str">
        <f t="shared" si="12"/>
        <v/>
      </c>
      <c r="N894" s="74"/>
      <c r="O894" s="75"/>
      <c r="P894" s="60"/>
    </row>
    <row r="895" spans="2:16" ht="15" customHeight="1" x14ac:dyDescent="0.3">
      <c r="B895" s="44"/>
      <c r="C895" s="61"/>
      <c r="D895" s="271"/>
      <c r="E895" s="272"/>
      <c r="F895" s="61"/>
      <c r="G895" s="271"/>
      <c r="H895" s="272"/>
      <c r="I895" s="73"/>
      <c r="J895" s="62"/>
      <c r="K895" s="59"/>
      <c r="L895" s="62"/>
      <c r="M895" s="72" t="str">
        <f t="shared" si="12"/>
        <v/>
      </c>
      <c r="N895" s="74"/>
      <c r="O895" s="75"/>
      <c r="P895" s="60"/>
    </row>
    <row r="896" spans="2:16" ht="15" customHeight="1" x14ac:dyDescent="0.3">
      <c r="B896" s="44"/>
      <c r="C896" s="61"/>
      <c r="D896" s="271"/>
      <c r="E896" s="272"/>
      <c r="F896" s="61"/>
      <c r="G896" s="271"/>
      <c r="H896" s="272"/>
      <c r="I896" s="73"/>
      <c r="J896" s="62"/>
      <c r="K896" s="59"/>
      <c r="L896" s="62"/>
      <c r="M896" s="72" t="str">
        <f t="shared" si="12"/>
        <v/>
      </c>
      <c r="N896" s="74"/>
      <c r="O896" s="75"/>
      <c r="P896" s="60"/>
    </row>
    <row r="897" spans="2:16" ht="15" customHeight="1" x14ac:dyDescent="0.3">
      <c r="B897" s="44"/>
      <c r="C897" s="61"/>
      <c r="D897" s="271"/>
      <c r="E897" s="272"/>
      <c r="F897" s="61"/>
      <c r="G897" s="271"/>
      <c r="H897" s="272"/>
      <c r="I897" s="73"/>
      <c r="J897" s="62"/>
      <c r="K897" s="59"/>
      <c r="L897" s="62"/>
      <c r="M897" s="72" t="str">
        <f t="shared" si="12"/>
        <v/>
      </c>
      <c r="N897" s="74"/>
      <c r="O897" s="75"/>
      <c r="P897" s="60"/>
    </row>
    <row r="898" spans="2:16" ht="15" customHeight="1" x14ac:dyDescent="0.3">
      <c r="B898" s="44"/>
      <c r="C898" s="61"/>
      <c r="D898" s="271"/>
      <c r="E898" s="272"/>
      <c r="F898" s="61"/>
      <c r="G898" s="271"/>
      <c r="H898" s="272"/>
      <c r="I898" s="73"/>
      <c r="J898" s="62"/>
      <c r="K898" s="59"/>
      <c r="L898" s="62"/>
      <c r="M898" s="72" t="str">
        <f t="shared" si="12"/>
        <v/>
      </c>
      <c r="N898" s="74"/>
      <c r="O898" s="75"/>
      <c r="P898" s="60"/>
    </row>
    <row r="899" spans="2:16" ht="15" customHeight="1" x14ac:dyDescent="0.3">
      <c r="B899" s="44"/>
      <c r="C899" s="61"/>
      <c r="D899" s="271"/>
      <c r="E899" s="272"/>
      <c r="F899" s="61"/>
      <c r="G899" s="271"/>
      <c r="H899" s="272"/>
      <c r="I899" s="73"/>
      <c r="J899" s="62"/>
      <c r="K899" s="59"/>
      <c r="L899" s="62"/>
      <c r="M899" s="72" t="str">
        <f t="shared" ref="M899:M962" si="13">IF(OR(K899="Jet-A",K899="Jet-A1",K899="TS-1",K899="No. 3 Jet"),3.16,IF(OR(K899="Jet-B",K899="AvGas"),3.1,""))</f>
        <v/>
      </c>
      <c r="N899" s="74"/>
      <c r="O899" s="75"/>
      <c r="P899" s="60"/>
    </row>
    <row r="900" spans="2:16" ht="15" customHeight="1" x14ac:dyDescent="0.3">
      <c r="B900" s="44"/>
      <c r="C900" s="61"/>
      <c r="D900" s="271"/>
      <c r="E900" s="272"/>
      <c r="F900" s="61"/>
      <c r="G900" s="271"/>
      <c r="H900" s="272"/>
      <c r="I900" s="73"/>
      <c r="J900" s="62"/>
      <c r="K900" s="59"/>
      <c r="L900" s="62"/>
      <c r="M900" s="72" t="str">
        <f t="shared" si="13"/>
        <v/>
      </c>
      <c r="N900" s="74"/>
      <c r="O900" s="75"/>
      <c r="P900" s="60"/>
    </row>
    <row r="901" spans="2:16" ht="15" customHeight="1" x14ac:dyDescent="0.3">
      <c r="B901" s="44"/>
      <c r="C901" s="61"/>
      <c r="D901" s="271"/>
      <c r="E901" s="272"/>
      <c r="F901" s="61"/>
      <c r="G901" s="271"/>
      <c r="H901" s="272"/>
      <c r="I901" s="73"/>
      <c r="J901" s="62"/>
      <c r="K901" s="59"/>
      <c r="L901" s="62"/>
      <c r="M901" s="72" t="str">
        <f t="shared" si="13"/>
        <v/>
      </c>
      <c r="N901" s="74"/>
      <c r="O901" s="75"/>
      <c r="P901" s="60"/>
    </row>
    <row r="902" spans="2:16" ht="15" customHeight="1" x14ac:dyDescent="0.3">
      <c r="B902" s="44"/>
      <c r="C902" s="61"/>
      <c r="D902" s="271"/>
      <c r="E902" s="272"/>
      <c r="F902" s="61"/>
      <c r="G902" s="271"/>
      <c r="H902" s="272"/>
      <c r="I902" s="73"/>
      <c r="J902" s="62"/>
      <c r="K902" s="59"/>
      <c r="L902" s="62"/>
      <c r="M902" s="72" t="str">
        <f t="shared" si="13"/>
        <v/>
      </c>
      <c r="N902" s="74"/>
      <c r="O902" s="75"/>
      <c r="P902" s="60"/>
    </row>
    <row r="903" spans="2:16" ht="15" customHeight="1" x14ac:dyDescent="0.3">
      <c r="B903" s="44"/>
      <c r="C903" s="61"/>
      <c r="D903" s="271"/>
      <c r="E903" s="272"/>
      <c r="F903" s="61"/>
      <c r="G903" s="271"/>
      <c r="H903" s="272"/>
      <c r="I903" s="73"/>
      <c r="J903" s="62"/>
      <c r="K903" s="59"/>
      <c r="L903" s="62"/>
      <c r="M903" s="72" t="str">
        <f t="shared" si="13"/>
        <v/>
      </c>
      <c r="N903" s="74"/>
      <c r="O903" s="75"/>
      <c r="P903" s="60"/>
    </row>
    <row r="904" spans="2:16" ht="15" customHeight="1" x14ac:dyDescent="0.3">
      <c r="B904" s="44"/>
      <c r="C904" s="61"/>
      <c r="D904" s="271"/>
      <c r="E904" s="272"/>
      <c r="F904" s="61"/>
      <c r="G904" s="271"/>
      <c r="H904" s="272"/>
      <c r="I904" s="73"/>
      <c r="J904" s="62"/>
      <c r="K904" s="59"/>
      <c r="L904" s="62"/>
      <c r="M904" s="72" t="str">
        <f t="shared" si="13"/>
        <v/>
      </c>
      <c r="N904" s="74"/>
      <c r="O904" s="75"/>
      <c r="P904" s="60"/>
    </row>
    <row r="905" spans="2:16" ht="15" customHeight="1" x14ac:dyDescent="0.3">
      <c r="B905" s="44"/>
      <c r="C905" s="61"/>
      <c r="D905" s="271"/>
      <c r="E905" s="272"/>
      <c r="F905" s="61"/>
      <c r="G905" s="271"/>
      <c r="H905" s="272"/>
      <c r="I905" s="73"/>
      <c r="J905" s="62"/>
      <c r="K905" s="59"/>
      <c r="L905" s="62"/>
      <c r="M905" s="72" t="str">
        <f t="shared" si="13"/>
        <v/>
      </c>
      <c r="N905" s="74"/>
      <c r="O905" s="75"/>
      <c r="P905" s="60"/>
    </row>
    <row r="906" spans="2:16" ht="15" customHeight="1" x14ac:dyDescent="0.3">
      <c r="B906" s="44"/>
      <c r="C906" s="61"/>
      <c r="D906" s="271"/>
      <c r="E906" s="272"/>
      <c r="F906" s="61"/>
      <c r="G906" s="271"/>
      <c r="H906" s="272"/>
      <c r="I906" s="73"/>
      <c r="J906" s="62"/>
      <c r="K906" s="59"/>
      <c r="L906" s="62"/>
      <c r="M906" s="72" t="str">
        <f t="shared" si="13"/>
        <v/>
      </c>
      <c r="N906" s="74"/>
      <c r="O906" s="75"/>
      <c r="P906" s="60"/>
    </row>
    <row r="907" spans="2:16" ht="15" customHeight="1" x14ac:dyDescent="0.3">
      <c r="B907" s="44"/>
      <c r="C907" s="61"/>
      <c r="D907" s="271"/>
      <c r="E907" s="272"/>
      <c r="F907" s="61"/>
      <c r="G907" s="271"/>
      <c r="H907" s="272"/>
      <c r="I907" s="73"/>
      <c r="J907" s="62"/>
      <c r="K907" s="59"/>
      <c r="L907" s="62"/>
      <c r="M907" s="72" t="str">
        <f t="shared" si="13"/>
        <v/>
      </c>
      <c r="N907" s="74"/>
      <c r="O907" s="75"/>
      <c r="P907" s="60"/>
    </row>
    <row r="908" spans="2:16" ht="15" customHeight="1" x14ac:dyDescent="0.3">
      <c r="B908" s="44"/>
      <c r="C908" s="61"/>
      <c r="D908" s="271"/>
      <c r="E908" s="272"/>
      <c r="F908" s="61"/>
      <c r="G908" s="271"/>
      <c r="H908" s="272"/>
      <c r="I908" s="73"/>
      <c r="J908" s="62"/>
      <c r="K908" s="59"/>
      <c r="L908" s="62"/>
      <c r="M908" s="72" t="str">
        <f t="shared" si="13"/>
        <v/>
      </c>
      <c r="N908" s="74"/>
      <c r="O908" s="75"/>
      <c r="P908" s="60"/>
    </row>
    <row r="909" spans="2:16" ht="15" customHeight="1" x14ac:dyDescent="0.3">
      <c r="B909" s="44"/>
      <c r="C909" s="61"/>
      <c r="D909" s="271"/>
      <c r="E909" s="272"/>
      <c r="F909" s="61"/>
      <c r="G909" s="271"/>
      <c r="H909" s="272"/>
      <c r="I909" s="73"/>
      <c r="J909" s="62"/>
      <c r="K909" s="59"/>
      <c r="L909" s="62"/>
      <c r="M909" s="72" t="str">
        <f t="shared" si="13"/>
        <v/>
      </c>
      <c r="N909" s="74"/>
      <c r="O909" s="75"/>
      <c r="P909" s="60"/>
    </row>
    <row r="910" spans="2:16" ht="15" customHeight="1" x14ac:dyDescent="0.3">
      <c r="B910" s="44"/>
      <c r="C910" s="61"/>
      <c r="D910" s="271"/>
      <c r="E910" s="272"/>
      <c r="F910" s="61"/>
      <c r="G910" s="271"/>
      <c r="H910" s="272"/>
      <c r="I910" s="73"/>
      <c r="J910" s="62"/>
      <c r="K910" s="59"/>
      <c r="L910" s="62"/>
      <c r="M910" s="72" t="str">
        <f t="shared" si="13"/>
        <v/>
      </c>
      <c r="N910" s="74"/>
      <c r="O910" s="75"/>
      <c r="P910" s="60"/>
    </row>
    <row r="911" spans="2:16" ht="15" customHeight="1" x14ac:dyDescent="0.3">
      <c r="B911" s="44"/>
      <c r="C911" s="61"/>
      <c r="D911" s="271"/>
      <c r="E911" s="272"/>
      <c r="F911" s="61"/>
      <c r="G911" s="271"/>
      <c r="H911" s="272"/>
      <c r="I911" s="73"/>
      <c r="J911" s="62"/>
      <c r="K911" s="59"/>
      <c r="L911" s="62"/>
      <c r="M911" s="72" t="str">
        <f t="shared" si="13"/>
        <v/>
      </c>
      <c r="N911" s="74"/>
      <c r="O911" s="75"/>
      <c r="P911" s="60"/>
    </row>
    <row r="912" spans="2:16" ht="15" customHeight="1" x14ac:dyDescent="0.3">
      <c r="B912" s="44"/>
      <c r="C912" s="61"/>
      <c r="D912" s="271"/>
      <c r="E912" s="272"/>
      <c r="F912" s="61"/>
      <c r="G912" s="271"/>
      <c r="H912" s="272"/>
      <c r="I912" s="73"/>
      <c r="J912" s="62"/>
      <c r="K912" s="59"/>
      <c r="L912" s="62"/>
      <c r="M912" s="72" t="str">
        <f t="shared" si="13"/>
        <v/>
      </c>
      <c r="N912" s="74"/>
      <c r="O912" s="75"/>
      <c r="P912" s="60"/>
    </row>
    <row r="913" spans="2:16" ht="15" customHeight="1" x14ac:dyDescent="0.3">
      <c r="B913" s="44"/>
      <c r="C913" s="61"/>
      <c r="D913" s="271"/>
      <c r="E913" s="272"/>
      <c r="F913" s="61"/>
      <c r="G913" s="271"/>
      <c r="H913" s="272"/>
      <c r="I913" s="73"/>
      <c r="J913" s="62"/>
      <c r="K913" s="59"/>
      <c r="L913" s="62"/>
      <c r="M913" s="72" t="str">
        <f t="shared" si="13"/>
        <v/>
      </c>
      <c r="N913" s="74"/>
      <c r="O913" s="75"/>
      <c r="P913" s="60"/>
    </row>
    <row r="914" spans="2:16" ht="15" customHeight="1" x14ac:dyDescent="0.3">
      <c r="B914" s="44"/>
      <c r="C914" s="61"/>
      <c r="D914" s="271"/>
      <c r="E914" s="272"/>
      <c r="F914" s="61"/>
      <c r="G914" s="271"/>
      <c r="H914" s="272"/>
      <c r="I914" s="73"/>
      <c r="J914" s="62"/>
      <c r="K914" s="59"/>
      <c r="L914" s="62"/>
      <c r="M914" s="72" t="str">
        <f t="shared" si="13"/>
        <v/>
      </c>
      <c r="N914" s="74"/>
      <c r="O914" s="75"/>
      <c r="P914" s="60"/>
    </row>
    <row r="915" spans="2:16" ht="15" customHeight="1" x14ac:dyDescent="0.3">
      <c r="B915" s="44"/>
      <c r="C915" s="61"/>
      <c r="D915" s="271"/>
      <c r="E915" s="272"/>
      <c r="F915" s="61"/>
      <c r="G915" s="271"/>
      <c r="H915" s="272"/>
      <c r="I915" s="73"/>
      <c r="J915" s="62"/>
      <c r="K915" s="59"/>
      <c r="L915" s="62"/>
      <c r="M915" s="72" t="str">
        <f t="shared" si="13"/>
        <v/>
      </c>
      <c r="N915" s="74"/>
      <c r="O915" s="75"/>
      <c r="P915" s="60"/>
    </row>
    <row r="916" spans="2:16" ht="15" customHeight="1" x14ac:dyDescent="0.3">
      <c r="B916" s="44"/>
      <c r="C916" s="61"/>
      <c r="D916" s="271"/>
      <c r="E916" s="272"/>
      <c r="F916" s="61"/>
      <c r="G916" s="271"/>
      <c r="H916" s="272"/>
      <c r="I916" s="73"/>
      <c r="J916" s="62"/>
      <c r="K916" s="59"/>
      <c r="L916" s="62"/>
      <c r="M916" s="72" t="str">
        <f t="shared" si="13"/>
        <v/>
      </c>
      <c r="N916" s="74"/>
      <c r="O916" s="75"/>
      <c r="P916" s="60"/>
    </row>
    <row r="917" spans="2:16" ht="15" customHeight="1" x14ac:dyDescent="0.3">
      <c r="B917" s="44"/>
      <c r="C917" s="61"/>
      <c r="D917" s="271"/>
      <c r="E917" s="272"/>
      <c r="F917" s="61"/>
      <c r="G917" s="271"/>
      <c r="H917" s="272"/>
      <c r="I917" s="73"/>
      <c r="J917" s="62"/>
      <c r="K917" s="59"/>
      <c r="L917" s="62"/>
      <c r="M917" s="72" t="str">
        <f t="shared" si="13"/>
        <v/>
      </c>
      <c r="N917" s="74"/>
      <c r="O917" s="75"/>
      <c r="P917" s="60"/>
    </row>
    <row r="918" spans="2:16" ht="15" customHeight="1" x14ac:dyDescent="0.3">
      <c r="B918" s="44"/>
      <c r="C918" s="61"/>
      <c r="D918" s="271"/>
      <c r="E918" s="272"/>
      <c r="F918" s="61"/>
      <c r="G918" s="271"/>
      <c r="H918" s="272"/>
      <c r="I918" s="73"/>
      <c r="J918" s="62"/>
      <c r="K918" s="59"/>
      <c r="L918" s="62"/>
      <c r="M918" s="72" t="str">
        <f t="shared" si="13"/>
        <v/>
      </c>
      <c r="N918" s="74"/>
      <c r="O918" s="75"/>
      <c r="P918" s="60"/>
    </row>
    <row r="919" spans="2:16" ht="15" customHeight="1" x14ac:dyDescent="0.3">
      <c r="B919" s="44"/>
      <c r="C919" s="61"/>
      <c r="D919" s="271"/>
      <c r="E919" s="272"/>
      <c r="F919" s="61"/>
      <c r="G919" s="271"/>
      <c r="H919" s="272"/>
      <c r="I919" s="73"/>
      <c r="J919" s="62"/>
      <c r="K919" s="59"/>
      <c r="L919" s="62"/>
      <c r="M919" s="72" t="str">
        <f t="shared" si="13"/>
        <v/>
      </c>
      <c r="N919" s="74"/>
      <c r="O919" s="75"/>
      <c r="P919" s="60"/>
    </row>
    <row r="920" spans="2:16" ht="15" customHeight="1" x14ac:dyDescent="0.3">
      <c r="B920" s="44"/>
      <c r="C920" s="61"/>
      <c r="D920" s="271"/>
      <c r="E920" s="272"/>
      <c r="F920" s="61"/>
      <c r="G920" s="271"/>
      <c r="H920" s="272"/>
      <c r="I920" s="73"/>
      <c r="J920" s="62"/>
      <c r="K920" s="59"/>
      <c r="L920" s="62"/>
      <c r="M920" s="72" t="str">
        <f t="shared" si="13"/>
        <v/>
      </c>
      <c r="N920" s="74"/>
      <c r="O920" s="75"/>
      <c r="P920" s="60"/>
    </row>
    <row r="921" spans="2:16" ht="15" customHeight="1" x14ac:dyDescent="0.3">
      <c r="B921" s="44"/>
      <c r="C921" s="61"/>
      <c r="D921" s="271"/>
      <c r="E921" s="272"/>
      <c r="F921" s="61"/>
      <c r="G921" s="271"/>
      <c r="H921" s="272"/>
      <c r="I921" s="73"/>
      <c r="J921" s="62"/>
      <c r="K921" s="59"/>
      <c r="L921" s="62"/>
      <c r="M921" s="72" t="str">
        <f t="shared" si="13"/>
        <v/>
      </c>
      <c r="N921" s="74"/>
      <c r="O921" s="75"/>
      <c r="P921" s="60"/>
    </row>
    <row r="922" spans="2:16" ht="15" customHeight="1" x14ac:dyDescent="0.3">
      <c r="B922" s="44"/>
      <c r="C922" s="61"/>
      <c r="D922" s="271"/>
      <c r="E922" s="272"/>
      <c r="F922" s="61"/>
      <c r="G922" s="271"/>
      <c r="H922" s="272"/>
      <c r="I922" s="73"/>
      <c r="J922" s="62"/>
      <c r="K922" s="59"/>
      <c r="L922" s="62"/>
      <c r="M922" s="72" t="str">
        <f t="shared" si="13"/>
        <v/>
      </c>
      <c r="N922" s="74"/>
      <c r="O922" s="75"/>
      <c r="P922" s="60"/>
    </row>
    <row r="923" spans="2:16" ht="15" customHeight="1" x14ac:dyDescent="0.3">
      <c r="B923" s="44"/>
      <c r="C923" s="61"/>
      <c r="D923" s="271"/>
      <c r="E923" s="272"/>
      <c r="F923" s="61"/>
      <c r="G923" s="271"/>
      <c r="H923" s="272"/>
      <c r="I923" s="73"/>
      <c r="J923" s="62"/>
      <c r="K923" s="59"/>
      <c r="L923" s="62"/>
      <c r="M923" s="72" t="str">
        <f t="shared" si="13"/>
        <v/>
      </c>
      <c r="N923" s="74"/>
      <c r="O923" s="75"/>
      <c r="P923" s="60"/>
    </row>
    <row r="924" spans="2:16" ht="15" customHeight="1" x14ac:dyDescent="0.3">
      <c r="B924" s="44"/>
      <c r="C924" s="61"/>
      <c r="D924" s="271"/>
      <c r="E924" s="272"/>
      <c r="F924" s="61"/>
      <c r="G924" s="271"/>
      <c r="H924" s="272"/>
      <c r="I924" s="73"/>
      <c r="J924" s="62"/>
      <c r="K924" s="59"/>
      <c r="L924" s="62"/>
      <c r="M924" s="72" t="str">
        <f t="shared" si="13"/>
        <v/>
      </c>
      <c r="N924" s="74"/>
      <c r="O924" s="75"/>
      <c r="P924" s="60"/>
    </row>
    <row r="925" spans="2:16" ht="15" customHeight="1" x14ac:dyDescent="0.3">
      <c r="B925" s="44"/>
      <c r="C925" s="61"/>
      <c r="D925" s="271"/>
      <c r="E925" s="272"/>
      <c r="F925" s="61"/>
      <c r="G925" s="271"/>
      <c r="H925" s="272"/>
      <c r="I925" s="73"/>
      <c r="J925" s="62"/>
      <c r="K925" s="59"/>
      <c r="L925" s="62"/>
      <c r="M925" s="72" t="str">
        <f t="shared" si="13"/>
        <v/>
      </c>
      <c r="N925" s="74"/>
      <c r="O925" s="75"/>
      <c r="P925" s="60"/>
    </row>
    <row r="926" spans="2:16" ht="15" customHeight="1" x14ac:dyDescent="0.3">
      <c r="B926" s="44"/>
      <c r="C926" s="61"/>
      <c r="D926" s="271"/>
      <c r="E926" s="272"/>
      <c r="F926" s="61"/>
      <c r="G926" s="271"/>
      <c r="H926" s="272"/>
      <c r="I926" s="73"/>
      <c r="J926" s="62"/>
      <c r="K926" s="59"/>
      <c r="L926" s="62"/>
      <c r="M926" s="72" t="str">
        <f t="shared" si="13"/>
        <v/>
      </c>
      <c r="N926" s="74"/>
      <c r="O926" s="75"/>
      <c r="P926" s="60"/>
    </row>
    <row r="927" spans="2:16" ht="15" customHeight="1" x14ac:dyDescent="0.3">
      <c r="B927" s="44"/>
      <c r="C927" s="61"/>
      <c r="D927" s="271"/>
      <c r="E927" s="272"/>
      <c r="F927" s="61"/>
      <c r="G927" s="271"/>
      <c r="H927" s="272"/>
      <c r="I927" s="73"/>
      <c r="J927" s="62"/>
      <c r="K927" s="59"/>
      <c r="L927" s="62"/>
      <c r="M927" s="72" t="str">
        <f t="shared" si="13"/>
        <v/>
      </c>
      <c r="N927" s="74"/>
      <c r="O927" s="75"/>
      <c r="P927" s="60"/>
    </row>
    <row r="928" spans="2:16" ht="15" customHeight="1" x14ac:dyDescent="0.3">
      <c r="B928" s="44"/>
      <c r="C928" s="61"/>
      <c r="D928" s="271"/>
      <c r="E928" s="272"/>
      <c r="F928" s="61"/>
      <c r="G928" s="271"/>
      <c r="H928" s="272"/>
      <c r="I928" s="73"/>
      <c r="J928" s="62"/>
      <c r="K928" s="59"/>
      <c r="L928" s="62"/>
      <c r="M928" s="72" t="str">
        <f t="shared" si="13"/>
        <v/>
      </c>
      <c r="N928" s="74"/>
      <c r="O928" s="75"/>
      <c r="P928" s="60"/>
    </row>
    <row r="929" spans="2:16" ht="15" customHeight="1" x14ac:dyDescent="0.3">
      <c r="B929" s="44"/>
      <c r="C929" s="61"/>
      <c r="D929" s="271"/>
      <c r="E929" s="272"/>
      <c r="F929" s="61"/>
      <c r="G929" s="271"/>
      <c r="H929" s="272"/>
      <c r="I929" s="73"/>
      <c r="J929" s="62"/>
      <c r="K929" s="59"/>
      <c r="L929" s="62"/>
      <c r="M929" s="72" t="str">
        <f t="shared" si="13"/>
        <v/>
      </c>
      <c r="N929" s="74"/>
      <c r="O929" s="75"/>
      <c r="P929" s="60"/>
    </row>
    <row r="930" spans="2:16" ht="15" customHeight="1" x14ac:dyDescent="0.3">
      <c r="B930" s="44"/>
      <c r="C930" s="61"/>
      <c r="D930" s="271"/>
      <c r="E930" s="272"/>
      <c r="F930" s="61"/>
      <c r="G930" s="271"/>
      <c r="H930" s="272"/>
      <c r="I930" s="73"/>
      <c r="J930" s="62"/>
      <c r="K930" s="59"/>
      <c r="L930" s="62"/>
      <c r="M930" s="72" t="str">
        <f t="shared" si="13"/>
        <v/>
      </c>
      <c r="N930" s="74"/>
      <c r="O930" s="75"/>
      <c r="P930" s="60"/>
    </row>
    <row r="931" spans="2:16" ht="15" customHeight="1" x14ac:dyDescent="0.3">
      <c r="B931" s="44"/>
      <c r="C931" s="61"/>
      <c r="D931" s="271"/>
      <c r="E931" s="272"/>
      <c r="F931" s="61"/>
      <c r="G931" s="271"/>
      <c r="H931" s="272"/>
      <c r="I931" s="73"/>
      <c r="J931" s="62"/>
      <c r="K931" s="59"/>
      <c r="L931" s="62"/>
      <c r="M931" s="72" t="str">
        <f t="shared" si="13"/>
        <v/>
      </c>
      <c r="N931" s="74"/>
      <c r="O931" s="75"/>
      <c r="P931" s="60"/>
    </row>
    <row r="932" spans="2:16" ht="15" customHeight="1" x14ac:dyDescent="0.3">
      <c r="B932" s="44"/>
      <c r="C932" s="61"/>
      <c r="D932" s="271"/>
      <c r="E932" s="272"/>
      <c r="F932" s="61"/>
      <c r="G932" s="271"/>
      <c r="H932" s="272"/>
      <c r="I932" s="73"/>
      <c r="J932" s="62"/>
      <c r="K932" s="59"/>
      <c r="L932" s="62"/>
      <c r="M932" s="72" t="str">
        <f t="shared" si="13"/>
        <v/>
      </c>
      <c r="N932" s="74"/>
      <c r="O932" s="75"/>
      <c r="P932" s="60"/>
    </row>
    <row r="933" spans="2:16" ht="15" customHeight="1" x14ac:dyDescent="0.3">
      <c r="B933" s="44"/>
      <c r="C933" s="61"/>
      <c r="D933" s="271"/>
      <c r="E933" s="272"/>
      <c r="F933" s="61"/>
      <c r="G933" s="271"/>
      <c r="H933" s="272"/>
      <c r="I933" s="73"/>
      <c r="J933" s="62"/>
      <c r="K933" s="59"/>
      <c r="L933" s="62"/>
      <c r="M933" s="72" t="str">
        <f t="shared" si="13"/>
        <v/>
      </c>
      <c r="N933" s="74"/>
      <c r="O933" s="75"/>
      <c r="P933" s="60"/>
    </row>
    <row r="934" spans="2:16" ht="15" customHeight="1" x14ac:dyDescent="0.3">
      <c r="B934" s="44"/>
      <c r="C934" s="61"/>
      <c r="D934" s="271"/>
      <c r="E934" s="272"/>
      <c r="F934" s="61"/>
      <c r="G934" s="271"/>
      <c r="H934" s="272"/>
      <c r="I934" s="73"/>
      <c r="J934" s="62"/>
      <c r="K934" s="59"/>
      <c r="L934" s="62"/>
      <c r="M934" s="72" t="str">
        <f t="shared" si="13"/>
        <v/>
      </c>
      <c r="N934" s="74"/>
      <c r="O934" s="75"/>
      <c r="P934" s="60"/>
    </row>
    <row r="935" spans="2:16" ht="15" customHeight="1" x14ac:dyDescent="0.3">
      <c r="B935" s="44"/>
      <c r="C935" s="61"/>
      <c r="D935" s="271"/>
      <c r="E935" s="272"/>
      <c r="F935" s="61"/>
      <c r="G935" s="271"/>
      <c r="H935" s="272"/>
      <c r="I935" s="73"/>
      <c r="J935" s="62"/>
      <c r="K935" s="59"/>
      <c r="L935" s="62"/>
      <c r="M935" s="72" t="str">
        <f t="shared" si="13"/>
        <v/>
      </c>
      <c r="N935" s="74"/>
      <c r="O935" s="75"/>
      <c r="P935" s="60"/>
    </row>
    <row r="936" spans="2:16" ht="15" customHeight="1" x14ac:dyDescent="0.3">
      <c r="B936" s="44"/>
      <c r="C936" s="61"/>
      <c r="D936" s="271"/>
      <c r="E936" s="272"/>
      <c r="F936" s="61"/>
      <c r="G936" s="271"/>
      <c r="H936" s="272"/>
      <c r="I936" s="73"/>
      <c r="J936" s="62"/>
      <c r="K936" s="59"/>
      <c r="L936" s="62"/>
      <c r="M936" s="72" t="str">
        <f t="shared" si="13"/>
        <v/>
      </c>
      <c r="N936" s="74"/>
      <c r="O936" s="75"/>
      <c r="P936" s="60"/>
    </row>
    <row r="937" spans="2:16" ht="15" customHeight="1" x14ac:dyDescent="0.3">
      <c r="B937" s="44"/>
      <c r="C937" s="61"/>
      <c r="D937" s="271"/>
      <c r="E937" s="272"/>
      <c r="F937" s="61"/>
      <c r="G937" s="271"/>
      <c r="H937" s="272"/>
      <c r="I937" s="73"/>
      <c r="J937" s="62"/>
      <c r="K937" s="59"/>
      <c r="L937" s="62"/>
      <c r="M937" s="72" t="str">
        <f t="shared" si="13"/>
        <v/>
      </c>
      <c r="N937" s="74"/>
      <c r="O937" s="75"/>
      <c r="P937" s="60"/>
    </row>
    <row r="938" spans="2:16" ht="15" customHeight="1" x14ac:dyDescent="0.3">
      <c r="B938" s="44"/>
      <c r="C938" s="61"/>
      <c r="D938" s="271"/>
      <c r="E938" s="272"/>
      <c r="F938" s="61"/>
      <c r="G938" s="271"/>
      <c r="H938" s="272"/>
      <c r="I938" s="73"/>
      <c r="J938" s="62"/>
      <c r="K938" s="59"/>
      <c r="L938" s="62"/>
      <c r="M938" s="72" t="str">
        <f t="shared" si="13"/>
        <v/>
      </c>
      <c r="N938" s="74"/>
      <c r="O938" s="75"/>
      <c r="P938" s="60"/>
    </row>
    <row r="939" spans="2:16" ht="15" customHeight="1" x14ac:dyDescent="0.3">
      <c r="B939" s="44"/>
      <c r="C939" s="61"/>
      <c r="D939" s="271"/>
      <c r="E939" s="272"/>
      <c r="F939" s="61"/>
      <c r="G939" s="271"/>
      <c r="H939" s="272"/>
      <c r="I939" s="73"/>
      <c r="J939" s="62"/>
      <c r="K939" s="59"/>
      <c r="L939" s="62"/>
      <c r="M939" s="72" t="str">
        <f t="shared" si="13"/>
        <v/>
      </c>
      <c r="N939" s="74"/>
      <c r="O939" s="75"/>
      <c r="P939" s="60"/>
    </row>
    <row r="940" spans="2:16" ht="15" customHeight="1" x14ac:dyDescent="0.3">
      <c r="B940" s="44"/>
      <c r="C940" s="61"/>
      <c r="D940" s="271"/>
      <c r="E940" s="272"/>
      <c r="F940" s="61"/>
      <c r="G940" s="271"/>
      <c r="H940" s="272"/>
      <c r="I940" s="73"/>
      <c r="J940" s="62"/>
      <c r="K940" s="59"/>
      <c r="L940" s="62"/>
      <c r="M940" s="72" t="str">
        <f t="shared" si="13"/>
        <v/>
      </c>
      <c r="N940" s="74"/>
      <c r="O940" s="75"/>
      <c r="P940" s="60"/>
    </row>
    <row r="941" spans="2:16" ht="15" customHeight="1" x14ac:dyDescent="0.3">
      <c r="B941" s="44"/>
      <c r="C941" s="61"/>
      <c r="D941" s="271"/>
      <c r="E941" s="272"/>
      <c r="F941" s="61"/>
      <c r="G941" s="271"/>
      <c r="H941" s="272"/>
      <c r="I941" s="73"/>
      <c r="J941" s="62"/>
      <c r="K941" s="59"/>
      <c r="L941" s="62"/>
      <c r="M941" s="72" t="str">
        <f t="shared" si="13"/>
        <v/>
      </c>
      <c r="N941" s="74"/>
      <c r="O941" s="75"/>
      <c r="P941" s="60"/>
    </row>
    <row r="942" spans="2:16" ht="15" customHeight="1" x14ac:dyDescent="0.3">
      <c r="B942" s="44"/>
      <c r="C942" s="61"/>
      <c r="D942" s="271"/>
      <c r="E942" s="272"/>
      <c r="F942" s="61"/>
      <c r="G942" s="271"/>
      <c r="H942" s="272"/>
      <c r="I942" s="73"/>
      <c r="J942" s="62"/>
      <c r="K942" s="59"/>
      <c r="L942" s="62"/>
      <c r="M942" s="72" t="str">
        <f t="shared" si="13"/>
        <v/>
      </c>
      <c r="N942" s="74"/>
      <c r="O942" s="75"/>
      <c r="P942" s="60"/>
    </row>
    <row r="943" spans="2:16" ht="15" customHeight="1" x14ac:dyDescent="0.3">
      <c r="B943" s="44"/>
      <c r="C943" s="61"/>
      <c r="D943" s="271"/>
      <c r="E943" s="272"/>
      <c r="F943" s="61"/>
      <c r="G943" s="271"/>
      <c r="H943" s="272"/>
      <c r="I943" s="73"/>
      <c r="J943" s="62"/>
      <c r="K943" s="59"/>
      <c r="L943" s="62"/>
      <c r="M943" s="72" t="str">
        <f t="shared" si="13"/>
        <v/>
      </c>
      <c r="N943" s="74"/>
      <c r="O943" s="75"/>
      <c r="P943" s="60"/>
    </row>
    <row r="944" spans="2:16" ht="15" customHeight="1" x14ac:dyDescent="0.3">
      <c r="B944" s="44"/>
      <c r="C944" s="61"/>
      <c r="D944" s="271"/>
      <c r="E944" s="272"/>
      <c r="F944" s="61"/>
      <c r="G944" s="271"/>
      <c r="H944" s="272"/>
      <c r="I944" s="73"/>
      <c r="J944" s="62"/>
      <c r="K944" s="59"/>
      <c r="L944" s="62"/>
      <c r="M944" s="72" t="str">
        <f t="shared" si="13"/>
        <v/>
      </c>
      <c r="N944" s="74"/>
      <c r="O944" s="75"/>
      <c r="P944" s="60"/>
    </row>
    <row r="945" spans="2:16" ht="15" customHeight="1" x14ac:dyDescent="0.3">
      <c r="B945" s="44"/>
      <c r="C945" s="61"/>
      <c r="D945" s="271"/>
      <c r="E945" s="272"/>
      <c r="F945" s="61"/>
      <c r="G945" s="271"/>
      <c r="H945" s="272"/>
      <c r="I945" s="73"/>
      <c r="J945" s="62"/>
      <c r="K945" s="59"/>
      <c r="L945" s="62"/>
      <c r="M945" s="72" t="str">
        <f t="shared" si="13"/>
        <v/>
      </c>
      <c r="N945" s="74"/>
      <c r="O945" s="75"/>
      <c r="P945" s="60"/>
    </row>
    <row r="946" spans="2:16" ht="15" customHeight="1" x14ac:dyDescent="0.3">
      <c r="B946" s="44"/>
      <c r="C946" s="61"/>
      <c r="D946" s="271"/>
      <c r="E946" s="272"/>
      <c r="F946" s="61"/>
      <c r="G946" s="271"/>
      <c r="H946" s="272"/>
      <c r="I946" s="73"/>
      <c r="J946" s="62"/>
      <c r="K946" s="59"/>
      <c r="L946" s="62"/>
      <c r="M946" s="72" t="str">
        <f t="shared" si="13"/>
        <v/>
      </c>
      <c r="N946" s="74"/>
      <c r="O946" s="75"/>
      <c r="P946" s="60"/>
    </row>
    <row r="947" spans="2:16" ht="15" customHeight="1" x14ac:dyDescent="0.3">
      <c r="B947" s="44"/>
      <c r="C947" s="61"/>
      <c r="D947" s="271"/>
      <c r="E947" s="272"/>
      <c r="F947" s="61"/>
      <c r="G947" s="271"/>
      <c r="H947" s="272"/>
      <c r="I947" s="73"/>
      <c r="J947" s="62"/>
      <c r="K947" s="59"/>
      <c r="L947" s="62"/>
      <c r="M947" s="72" t="str">
        <f t="shared" si="13"/>
        <v/>
      </c>
      <c r="N947" s="74"/>
      <c r="O947" s="75"/>
      <c r="P947" s="60"/>
    </row>
    <row r="948" spans="2:16" ht="15" customHeight="1" x14ac:dyDescent="0.3">
      <c r="B948" s="44"/>
      <c r="C948" s="61"/>
      <c r="D948" s="271"/>
      <c r="E948" s="272"/>
      <c r="F948" s="61"/>
      <c r="G948" s="271"/>
      <c r="H948" s="272"/>
      <c r="I948" s="73"/>
      <c r="J948" s="62"/>
      <c r="K948" s="59"/>
      <c r="L948" s="62"/>
      <c r="M948" s="72" t="str">
        <f t="shared" si="13"/>
        <v/>
      </c>
      <c r="N948" s="74"/>
      <c r="O948" s="75"/>
      <c r="P948" s="60"/>
    </row>
    <row r="949" spans="2:16" ht="15" customHeight="1" x14ac:dyDescent="0.3">
      <c r="B949" s="44"/>
      <c r="C949" s="61"/>
      <c r="D949" s="271"/>
      <c r="E949" s="272"/>
      <c r="F949" s="61"/>
      <c r="G949" s="271"/>
      <c r="H949" s="272"/>
      <c r="I949" s="73"/>
      <c r="J949" s="62"/>
      <c r="K949" s="59"/>
      <c r="L949" s="62"/>
      <c r="M949" s="72" t="str">
        <f t="shared" si="13"/>
        <v/>
      </c>
      <c r="N949" s="74"/>
      <c r="O949" s="75"/>
      <c r="P949" s="60"/>
    </row>
    <row r="950" spans="2:16" ht="15" customHeight="1" x14ac:dyDescent="0.3">
      <c r="B950" s="44"/>
      <c r="C950" s="61"/>
      <c r="D950" s="271"/>
      <c r="E950" s="272"/>
      <c r="F950" s="61"/>
      <c r="G950" s="271"/>
      <c r="H950" s="272"/>
      <c r="I950" s="73"/>
      <c r="J950" s="62"/>
      <c r="K950" s="59"/>
      <c r="L950" s="62"/>
      <c r="M950" s="72" t="str">
        <f t="shared" si="13"/>
        <v/>
      </c>
      <c r="N950" s="74"/>
      <c r="O950" s="75"/>
      <c r="P950" s="60"/>
    </row>
    <row r="951" spans="2:16" ht="15" customHeight="1" x14ac:dyDescent="0.3">
      <c r="B951" s="44"/>
      <c r="C951" s="61"/>
      <c r="D951" s="271"/>
      <c r="E951" s="272"/>
      <c r="F951" s="61"/>
      <c r="G951" s="271"/>
      <c r="H951" s="272"/>
      <c r="I951" s="73"/>
      <c r="J951" s="62"/>
      <c r="K951" s="59"/>
      <c r="L951" s="62"/>
      <c r="M951" s="72" t="str">
        <f t="shared" si="13"/>
        <v/>
      </c>
      <c r="N951" s="74"/>
      <c r="O951" s="75"/>
      <c r="P951" s="60"/>
    </row>
    <row r="952" spans="2:16" ht="15" customHeight="1" x14ac:dyDescent="0.3">
      <c r="B952" s="44"/>
      <c r="C952" s="61"/>
      <c r="D952" s="271"/>
      <c r="E952" s="272"/>
      <c r="F952" s="61"/>
      <c r="G952" s="271"/>
      <c r="H952" s="272"/>
      <c r="I952" s="73"/>
      <c r="J952" s="62"/>
      <c r="K952" s="59"/>
      <c r="L952" s="62"/>
      <c r="M952" s="72" t="str">
        <f t="shared" si="13"/>
        <v/>
      </c>
      <c r="N952" s="74"/>
      <c r="O952" s="75"/>
      <c r="P952" s="60"/>
    </row>
    <row r="953" spans="2:16" ht="15" customHeight="1" x14ac:dyDescent="0.3">
      <c r="B953" s="44"/>
      <c r="C953" s="61"/>
      <c r="D953" s="271"/>
      <c r="E953" s="272"/>
      <c r="F953" s="61"/>
      <c r="G953" s="271"/>
      <c r="H953" s="272"/>
      <c r="I953" s="73"/>
      <c r="J953" s="62"/>
      <c r="K953" s="59"/>
      <c r="L953" s="62"/>
      <c r="M953" s="72" t="str">
        <f t="shared" si="13"/>
        <v/>
      </c>
      <c r="N953" s="74"/>
      <c r="O953" s="75"/>
      <c r="P953" s="60"/>
    </row>
    <row r="954" spans="2:16" ht="15" customHeight="1" x14ac:dyDescent="0.3">
      <c r="B954" s="44"/>
      <c r="C954" s="61"/>
      <c r="D954" s="271"/>
      <c r="E954" s="272"/>
      <c r="F954" s="61"/>
      <c r="G954" s="271"/>
      <c r="H954" s="272"/>
      <c r="I954" s="73"/>
      <c r="J954" s="62"/>
      <c r="K954" s="59"/>
      <c r="L954" s="62"/>
      <c r="M954" s="72" t="str">
        <f t="shared" si="13"/>
        <v/>
      </c>
      <c r="N954" s="74"/>
      <c r="O954" s="75"/>
      <c r="P954" s="60"/>
    </row>
    <row r="955" spans="2:16" ht="15" customHeight="1" x14ac:dyDescent="0.3">
      <c r="B955" s="44"/>
      <c r="C955" s="61"/>
      <c r="D955" s="271"/>
      <c r="E955" s="272"/>
      <c r="F955" s="61"/>
      <c r="G955" s="271"/>
      <c r="H955" s="272"/>
      <c r="I955" s="73"/>
      <c r="J955" s="62"/>
      <c r="K955" s="59"/>
      <c r="L955" s="62"/>
      <c r="M955" s="72" t="str">
        <f t="shared" si="13"/>
        <v/>
      </c>
      <c r="N955" s="74"/>
      <c r="O955" s="75"/>
      <c r="P955" s="60"/>
    </row>
    <row r="956" spans="2:16" ht="15" customHeight="1" x14ac:dyDescent="0.3">
      <c r="B956" s="44"/>
      <c r="C956" s="61"/>
      <c r="D956" s="271"/>
      <c r="E956" s="272"/>
      <c r="F956" s="61"/>
      <c r="G956" s="271"/>
      <c r="H956" s="272"/>
      <c r="I956" s="73"/>
      <c r="J956" s="62"/>
      <c r="K956" s="59"/>
      <c r="L956" s="62"/>
      <c r="M956" s="72" t="str">
        <f t="shared" si="13"/>
        <v/>
      </c>
      <c r="N956" s="74"/>
      <c r="O956" s="75"/>
      <c r="P956" s="60"/>
    </row>
    <row r="957" spans="2:16" ht="15" customHeight="1" x14ac:dyDescent="0.3">
      <c r="B957" s="44"/>
      <c r="C957" s="61"/>
      <c r="D957" s="271"/>
      <c r="E957" s="272"/>
      <c r="F957" s="61"/>
      <c r="G957" s="271"/>
      <c r="H957" s="272"/>
      <c r="I957" s="73"/>
      <c r="J957" s="62"/>
      <c r="K957" s="59"/>
      <c r="L957" s="62"/>
      <c r="M957" s="72" t="str">
        <f t="shared" si="13"/>
        <v/>
      </c>
      <c r="N957" s="74"/>
      <c r="O957" s="75"/>
      <c r="P957" s="60"/>
    </row>
    <row r="958" spans="2:16" ht="15" customHeight="1" x14ac:dyDescent="0.3">
      <c r="B958" s="44"/>
      <c r="C958" s="61"/>
      <c r="D958" s="271"/>
      <c r="E958" s="272"/>
      <c r="F958" s="61"/>
      <c r="G958" s="271"/>
      <c r="H958" s="272"/>
      <c r="I958" s="73"/>
      <c r="J958" s="62"/>
      <c r="K958" s="59"/>
      <c r="L958" s="62"/>
      <c r="M958" s="72" t="str">
        <f t="shared" si="13"/>
        <v/>
      </c>
      <c r="N958" s="74"/>
      <c r="O958" s="75"/>
      <c r="P958" s="60"/>
    </row>
    <row r="959" spans="2:16" ht="15" customHeight="1" x14ac:dyDescent="0.3">
      <c r="B959" s="44"/>
      <c r="C959" s="61"/>
      <c r="D959" s="271"/>
      <c r="E959" s="272"/>
      <c r="F959" s="61"/>
      <c r="G959" s="271"/>
      <c r="H959" s="272"/>
      <c r="I959" s="73"/>
      <c r="J959" s="62"/>
      <c r="K959" s="59"/>
      <c r="L959" s="62"/>
      <c r="M959" s="72" t="str">
        <f t="shared" si="13"/>
        <v/>
      </c>
      <c r="N959" s="74"/>
      <c r="O959" s="75"/>
      <c r="P959" s="60"/>
    </row>
    <row r="960" spans="2:16" ht="15" customHeight="1" x14ac:dyDescent="0.3">
      <c r="B960" s="44"/>
      <c r="C960" s="61"/>
      <c r="D960" s="271"/>
      <c r="E960" s="272"/>
      <c r="F960" s="61"/>
      <c r="G960" s="271"/>
      <c r="H960" s="272"/>
      <c r="I960" s="73"/>
      <c r="J960" s="62"/>
      <c r="K960" s="59"/>
      <c r="L960" s="62"/>
      <c r="M960" s="72" t="str">
        <f t="shared" si="13"/>
        <v/>
      </c>
      <c r="N960" s="74"/>
      <c r="O960" s="75"/>
      <c r="P960" s="60"/>
    </row>
    <row r="961" spans="2:16" ht="15" customHeight="1" x14ac:dyDescent="0.3">
      <c r="B961" s="44"/>
      <c r="C961" s="61"/>
      <c r="D961" s="271"/>
      <c r="E961" s="272"/>
      <c r="F961" s="61"/>
      <c r="G961" s="271"/>
      <c r="H961" s="272"/>
      <c r="I961" s="73"/>
      <c r="J961" s="62"/>
      <c r="K961" s="59"/>
      <c r="L961" s="62"/>
      <c r="M961" s="72" t="str">
        <f t="shared" si="13"/>
        <v/>
      </c>
      <c r="N961" s="74"/>
      <c r="O961" s="75"/>
      <c r="P961" s="60"/>
    </row>
    <row r="962" spans="2:16" ht="15" customHeight="1" x14ac:dyDescent="0.3">
      <c r="B962" s="44"/>
      <c r="C962" s="61"/>
      <c r="D962" s="271"/>
      <c r="E962" s="272"/>
      <c r="F962" s="61"/>
      <c r="G962" s="271"/>
      <c r="H962" s="272"/>
      <c r="I962" s="73"/>
      <c r="J962" s="62"/>
      <c r="K962" s="59"/>
      <c r="L962" s="62"/>
      <c r="M962" s="72" t="str">
        <f t="shared" si="13"/>
        <v/>
      </c>
      <c r="N962" s="74"/>
      <c r="O962" s="75"/>
      <c r="P962" s="60"/>
    </row>
    <row r="963" spans="2:16" ht="15" customHeight="1" x14ac:dyDescent="0.3">
      <c r="B963" s="44"/>
      <c r="C963" s="61"/>
      <c r="D963" s="271"/>
      <c r="E963" s="272"/>
      <c r="F963" s="61"/>
      <c r="G963" s="271"/>
      <c r="H963" s="272"/>
      <c r="I963" s="73"/>
      <c r="J963" s="62"/>
      <c r="K963" s="59"/>
      <c r="L963" s="62"/>
      <c r="M963" s="72" t="str">
        <f t="shared" ref="M963:M1026" si="14">IF(OR(K963="Jet-A",K963="Jet-A1",K963="TS-1",K963="No. 3 Jet"),3.16,IF(OR(K963="Jet-B",K963="AvGas"),3.1,""))</f>
        <v/>
      </c>
      <c r="N963" s="74"/>
      <c r="O963" s="75"/>
      <c r="P963" s="60"/>
    </row>
    <row r="964" spans="2:16" ht="15" customHeight="1" x14ac:dyDescent="0.3">
      <c r="B964" s="44"/>
      <c r="C964" s="61"/>
      <c r="D964" s="271"/>
      <c r="E964" s="272"/>
      <c r="F964" s="61"/>
      <c r="G964" s="271"/>
      <c r="H964" s="272"/>
      <c r="I964" s="73"/>
      <c r="J964" s="62"/>
      <c r="K964" s="59"/>
      <c r="L964" s="62"/>
      <c r="M964" s="72" t="str">
        <f t="shared" si="14"/>
        <v/>
      </c>
      <c r="N964" s="74"/>
      <c r="O964" s="75"/>
      <c r="P964" s="60"/>
    </row>
    <row r="965" spans="2:16" ht="15" customHeight="1" x14ac:dyDescent="0.3">
      <c r="B965" s="44"/>
      <c r="C965" s="61"/>
      <c r="D965" s="271"/>
      <c r="E965" s="272"/>
      <c r="F965" s="61"/>
      <c r="G965" s="271"/>
      <c r="H965" s="272"/>
      <c r="I965" s="73"/>
      <c r="J965" s="62"/>
      <c r="K965" s="59"/>
      <c r="L965" s="62"/>
      <c r="M965" s="72" t="str">
        <f t="shared" si="14"/>
        <v/>
      </c>
      <c r="N965" s="74"/>
      <c r="O965" s="75"/>
      <c r="P965" s="60"/>
    </row>
    <row r="966" spans="2:16" ht="15" customHeight="1" x14ac:dyDescent="0.3">
      <c r="B966" s="44"/>
      <c r="C966" s="61"/>
      <c r="D966" s="271"/>
      <c r="E966" s="272"/>
      <c r="F966" s="61"/>
      <c r="G966" s="271"/>
      <c r="H966" s="272"/>
      <c r="I966" s="73"/>
      <c r="J966" s="62"/>
      <c r="K966" s="59"/>
      <c r="L966" s="62"/>
      <c r="M966" s="72" t="str">
        <f t="shared" si="14"/>
        <v/>
      </c>
      <c r="N966" s="74"/>
      <c r="O966" s="75"/>
      <c r="P966" s="60"/>
    </row>
    <row r="967" spans="2:16" ht="15" customHeight="1" x14ac:dyDescent="0.3">
      <c r="B967" s="44"/>
      <c r="C967" s="61"/>
      <c r="D967" s="271"/>
      <c r="E967" s="272"/>
      <c r="F967" s="61"/>
      <c r="G967" s="271"/>
      <c r="H967" s="272"/>
      <c r="I967" s="73"/>
      <c r="J967" s="62"/>
      <c r="K967" s="59"/>
      <c r="L967" s="62"/>
      <c r="M967" s="72" t="str">
        <f t="shared" si="14"/>
        <v/>
      </c>
      <c r="N967" s="74"/>
      <c r="O967" s="75"/>
      <c r="P967" s="60"/>
    </row>
    <row r="968" spans="2:16" ht="15" customHeight="1" x14ac:dyDescent="0.3">
      <c r="B968" s="44"/>
      <c r="C968" s="61"/>
      <c r="D968" s="271"/>
      <c r="E968" s="272"/>
      <c r="F968" s="61"/>
      <c r="G968" s="271"/>
      <c r="H968" s="272"/>
      <c r="I968" s="73"/>
      <c r="J968" s="62"/>
      <c r="K968" s="59"/>
      <c r="L968" s="62"/>
      <c r="M968" s="72" t="str">
        <f t="shared" si="14"/>
        <v/>
      </c>
      <c r="N968" s="74"/>
      <c r="O968" s="75"/>
      <c r="P968" s="60"/>
    </row>
    <row r="969" spans="2:16" ht="15" customHeight="1" x14ac:dyDescent="0.3">
      <c r="B969" s="44"/>
      <c r="C969" s="61"/>
      <c r="D969" s="271"/>
      <c r="E969" s="272"/>
      <c r="F969" s="61"/>
      <c r="G969" s="271"/>
      <c r="H969" s="272"/>
      <c r="I969" s="73"/>
      <c r="J969" s="62"/>
      <c r="K969" s="59"/>
      <c r="L969" s="62"/>
      <c r="M969" s="72" t="str">
        <f t="shared" si="14"/>
        <v/>
      </c>
      <c r="N969" s="74"/>
      <c r="O969" s="75"/>
      <c r="P969" s="60"/>
    </row>
    <row r="970" spans="2:16" ht="15" customHeight="1" x14ac:dyDescent="0.3">
      <c r="B970" s="44"/>
      <c r="C970" s="61"/>
      <c r="D970" s="271"/>
      <c r="E970" s="272"/>
      <c r="F970" s="61"/>
      <c r="G970" s="271"/>
      <c r="H970" s="272"/>
      <c r="I970" s="73"/>
      <c r="J970" s="62"/>
      <c r="K970" s="59"/>
      <c r="L970" s="62"/>
      <c r="M970" s="72" t="str">
        <f t="shared" si="14"/>
        <v/>
      </c>
      <c r="N970" s="74"/>
      <c r="O970" s="75"/>
      <c r="P970" s="60"/>
    </row>
    <row r="971" spans="2:16" ht="15" customHeight="1" x14ac:dyDescent="0.3">
      <c r="B971" s="44"/>
      <c r="C971" s="61"/>
      <c r="D971" s="271"/>
      <c r="E971" s="272"/>
      <c r="F971" s="61"/>
      <c r="G971" s="271"/>
      <c r="H971" s="272"/>
      <c r="I971" s="73"/>
      <c r="J971" s="62"/>
      <c r="K971" s="59"/>
      <c r="L971" s="62"/>
      <c r="M971" s="72" t="str">
        <f t="shared" si="14"/>
        <v/>
      </c>
      <c r="N971" s="74"/>
      <c r="O971" s="75"/>
      <c r="P971" s="60"/>
    </row>
    <row r="972" spans="2:16" ht="15" customHeight="1" x14ac:dyDescent="0.3">
      <c r="B972" s="44"/>
      <c r="C972" s="61"/>
      <c r="D972" s="271"/>
      <c r="E972" s="272"/>
      <c r="F972" s="61"/>
      <c r="G972" s="271"/>
      <c r="H972" s="272"/>
      <c r="I972" s="73"/>
      <c r="J972" s="62"/>
      <c r="K972" s="59"/>
      <c r="L972" s="62"/>
      <c r="M972" s="72" t="str">
        <f t="shared" si="14"/>
        <v/>
      </c>
      <c r="N972" s="74"/>
      <c r="O972" s="75"/>
      <c r="P972" s="60"/>
    </row>
    <row r="973" spans="2:16" ht="15" customHeight="1" x14ac:dyDescent="0.3">
      <c r="B973" s="44"/>
      <c r="C973" s="61"/>
      <c r="D973" s="271"/>
      <c r="E973" s="272"/>
      <c r="F973" s="61"/>
      <c r="G973" s="271"/>
      <c r="H973" s="272"/>
      <c r="I973" s="73"/>
      <c r="J973" s="62"/>
      <c r="K973" s="59"/>
      <c r="L973" s="62"/>
      <c r="M973" s="72" t="str">
        <f t="shared" si="14"/>
        <v/>
      </c>
      <c r="N973" s="74"/>
      <c r="O973" s="75"/>
      <c r="P973" s="60"/>
    </row>
    <row r="974" spans="2:16" ht="15" customHeight="1" x14ac:dyDescent="0.3">
      <c r="B974" s="44"/>
      <c r="C974" s="61"/>
      <c r="D974" s="271"/>
      <c r="E974" s="272"/>
      <c r="F974" s="61"/>
      <c r="G974" s="271"/>
      <c r="H974" s="272"/>
      <c r="I974" s="73"/>
      <c r="J974" s="62"/>
      <c r="K974" s="59"/>
      <c r="L974" s="62"/>
      <c r="M974" s="72" t="str">
        <f t="shared" si="14"/>
        <v/>
      </c>
      <c r="N974" s="74"/>
      <c r="O974" s="75"/>
      <c r="P974" s="60"/>
    </row>
    <row r="975" spans="2:16" ht="15" customHeight="1" x14ac:dyDescent="0.3">
      <c r="B975" s="44"/>
      <c r="C975" s="61"/>
      <c r="D975" s="271"/>
      <c r="E975" s="272"/>
      <c r="F975" s="61"/>
      <c r="G975" s="271"/>
      <c r="H975" s="272"/>
      <c r="I975" s="73"/>
      <c r="J975" s="62"/>
      <c r="K975" s="59"/>
      <c r="L975" s="62"/>
      <c r="M975" s="72" t="str">
        <f t="shared" si="14"/>
        <v/>
      </c>
      <c r="N975" s="74"/>
      <c r="O975" s="75"/>
      <c r="P975" s="60"/>
    </row>
    <row r="976" spans="2:16" ht="15" customHeight="1" x14ac:dyDescent="0.3">
      <c r="B976" s="44"/>
      <c r="C976" s="61"/>
      <c r="D976" s="271"/>
      <c r="E976" s="272"/>
      <c r="F976" s="61"/>
      <c r="G976" s="271"/>
      <c r="H976" s="272"/>
      <c r="I976" s="73"/>
      <c r="J976" s="62"/>
      <c r="K976" s="59"/>
      <c r="L976" s="62"/>
      <c r="M976" s="72" t="str">
        <f t="shared" si="14"/>
        <v/>
      </c>
      <c r="N976" s="74"/>
      <c r="O976" s="75"/>
      <c r="P976" s="60"/>
    </row>
    <row r="977" spans="2:16" ht="15" customHeight="1" x14ac:dyDescent="0.3">
      <c r="B977" s="44"/>
      <c r="C977" s="61"/>
      <c r="D977" s="271"/>
      <c r="E977" s="272"/>
      <c r="F977" s="61"/>
      <c r="G977" s="271"/>
      <c r="H977" s="272"/>
      <c r="I977" s="73"/>
      <c r="J977" s="62"/>
      <c r="K977" s="59"/>
      <c r="L977" s="62"/>
      <c r="M977" s="72" t="str">
        <f t="shared" si="14"/>
        <v/>
      </c>
      <c r="N977" s="74"/>
      <c r="O977" s="75"/>
      <c r="P977" s="60"/>
    </row>
    <row r="978" spans="2:16" ht="15" customHeight="1" x14ac:dyDescent="0.3">
      <c r="B978" s="44"/>
      <c r="C978" s="61"/>
      <c r="D978" s="271"/>
      <c r="E978" s="272"/>
      <c r="F978" s="61"/>
      <c r="G978" s="271"/>
      <c r="H978" s="272"/>
      <c r="I978" s="73"/>
      <c r="J978" s="62"/>
      <c r="K978" s="59"/>
      <c r="L978" s="62"/>
      <c r="M978" s="72" t="str">
        <f t="shared" si="14"/>
        <v/>
      </c>
      <c r="N978" s="74"/>
      <c r="O978" s="75"/>
      <c r="P978" s="60"/>
    </row>
    <row r="979" spans="2:16" ht="15" customHeight="1" x14ac:dyDescent="0.3">
      <c r="B979" s="44"/>
      <c r="C979" s="61"/>
      <c r="D979" s="271"/>
      <c r="E979" s="272"/>
      <c r="F979" s="61"/>
      <c r="G979" s="271"/>
      <c r="H979" s="272"/>
      <c r="I979" s="73"/>
      <c r="J979" s="62"/>
      <c r="K979" s="59"/>
      <c r="L979" s="62"/>
      <c r="M979" s="72" t="str">
        <f t="shared" si="14"/>
        <v/>
      </c>
      <c r="N979" s="74"/>
      <c r="O979" s="75"/>
      <c r="P979" s="60"/>
    </row>
    <row r="980" spans="2:16" ht="15" customHeight="1" x14ac:dyDescent="0.3">
      <c r="B980" s="44"/>
      <c r="C980" s="61"/>
      <c r="D980" s="271"/>
      <c r="E980" s="272"/>
      <c r="F980" s="61"/>
      <c r="G980" s="271"/>
      <c r="H980" s="272"/>
      <c r="I980" s="73"/>
      <c r="J980" s="62"/>
      <c r="K980" s="59"/>
      <c r="L980" s="62"/>
      <c r="M980" s="72" t="str">
        <f t="shared" si="14"/>
        <v/>
      </c>
      <c r="N980" s="74"/>
      <c r="O980" s="75"/>
      <c r="P980" s="60"/>
    </row>
    <row r="981" spans="2:16" ht="15" customHeight="1" x14ac:dyDescent="0.3">
      <c r="B981" s="44"/>
      <c r="C981" s="61"/>
      <c r="D981" s="271"/>
      <c r="E981" s="272"/>
      <c r="F981" s="61"/>
      <c r="G981" s="271"/>
      <c r="H981" s="272"/>
      <c r="I981" s="73"/>
      <c r="J981" s="62"/>
      <c r="K981" s="59"/>
      <c r="L981" s="62"/>
      <c r="M981" s="72" t="str">
        <f t="shared" si="14"/>
        <v/>
      </c>
      <c r="N981" s="74"/>
      <c r="O981" s="75"/>
      <c r="P981" s="60"/>
    </row>
    <row r="982" spans="2:16" ht="15" customHeight="1" x14ac:dyDescent="0.3">
      <c r="B982" s="44"/>
      <c r="C982" s="61"/>
      <c r="D982" s="271"/>
      <c r="E982" s="272"/>
      <c r="F982" s="61"/>
      <c r="G982" s="271"/>
      <c r="H982" s="272"/>
      <c r="I982" s="73"/>
      <c r="J982" s="62"/>
      <c r="K982" s="59"/>
      <c r="L982" s="62"/>
      <c r="M982" s="72" t="str">
        <f t="shared" si="14"/>
        <v/>
      </c>
      <c r="N982" s="74"/>
      <c r="O982" s="75"/>
      <c r="P982" s="60"/>
    </row>
    <row r="983" spans="2:16" ht="15" customHeight="1" x14ac:dyDescent="0.3">
      <c r="B983" s="44"/>
      <c r="C983" s="61"/>
      <c r="D983" s="271"/>
      <c r="E983" s="272"/>
      <c r="F983" s="61"/>
      <c r="G983" s="271"/>
      <c r="H983" s="272"/>
      <c r="I983" s="73"/>
      <c r="J983" s="62"/>
      <c r="K983" s="59"/>
      <c r="L983" s="62"/>
      <c r="M983" s="72" t="str">
        <f t="shared" si="14"/>
        <v/>
      </c>
      <c r="N983" s="74"/>
      <c r="O983" s="75"/>
      <c r="P983" s="60"/>
    </row>
    <row r="984" spans="2:16" ht="15" customHeight="1" x14ac:dyDescent="0.3">
      <c r="B984" s="44"/>
      <c r="C984" s="61"/>
      <c r="D984" s="271"/>
      <c r="E984" s="272"/>
      <c r="F984" s="61"/>
      <c r="G984" s="271"/>
      <c r="H984" s="272"/>
      <c r="I984" s="73"/>
      <c r="J984" s="62"/>
      <c r="K984" s="59"/>
      <c r="L984" s="62"/>
      <c r="M984" s="72" t="str">
        <f t="shared" si="14"/>
        <v/>
      </c>
      <c r="N984" s="74"/>
      <c r="O984" s="75"/>
      <c r="P984" s="60"/>
    </row>
    <row r="985" spans="2:16" ht="15" customHeight="1" x14ac:dyDescent="0.3">
      <c r="B985" s="44"/>
      <c r="C985" s="61"/>
      <c r="D985" s="271"/>
      <c r="E985" s="272"/>
      <c r="F985" s="61"/>
      <c r="G985" s="271"/>
      <c r="H985" s="272"/>
      <c r="I985" s="73"/>
      <c r="J985" s="62"/>
      <c r="K985" s="59"/>
      <c r="L985" s="62"/>
      <c r="M985" s="72" t="str">
        <f t="shared" si="14"/>
        <v/>
      </c>
      <c r="N985" s="74"/>
      <c r="O985" s="75"/>
      <c r="P985" s="60"/>
    </row>
    <row r="986" spans="2:16" ht="15" customHeight="1" x14ac:dyDescent="0.3">
      <c r="B986" s="44"/>
      <c r="C986" s="61"/>
      <c r="D986" s="271"/>
      <c r="E986" s="272"/>
      <c r="F986" s="61"/>
      <c r="G986" s="271"/>
      <c r="H986" s="272"/>
      <c r="I986" s="73"/>
      <c r="J986" s="62"/>
      <c r="K986" s="59"/>
      <c r="L986" s="62"/>
      <c r="M986" s="72" t="str">
        <f t="shared" si="14"/>
        <v/>
      </c>
      <c r="N986" s="74"/>
      <c r="O986" s="75"/>
      <c r="P986" s="60"/>
    </row>
    <row r="987" spans="2:16" ht="15" customHeight="1" x14ac:dyDescent="0.3">
      <c r="B987" s="44"/>
      <c r="C987" s="61"/>
      <c r="D987" s="271"/>
      <c r="E987" s="272"/>
      <c r="F987" s="61"/>
      <c r="G987" s="271"/>
      <c r="H987" s="272"/>
      <c r="I987" s="73"/>
      <c r="J987" s="62"/>
      <c r="K987" s="59"/>
      <c r="L987" s="62"/>
      <c r="M987" s="72" t="str">
        <f t="shared" si="14"/>
        <v/>
      </c>
      <c r="N987" s="74"/>
      <c r="O987" s="75"/>
      <c r="P987" s="60"/>
    </row>
    <row r="988" spans="2:16" ht="15" customHeight="1" x14ac:dyDescent="0.3">
      <c r="B988" s="44"/>
      <c r="C988" s="61"/>
      <c r="D988" s="271"/>
      <c r="E988" s="272"/>
      <c r="F988" s="61"/>
      <c r="G988" s="271"/>
      <c r="H988" s="272"/>
      <c r="I988" s="73"/>
      <c r="J988" s="62"/>
      <c r="K988" s="59"/>
      <c r="L988" s="62"/>
      <c r="M988" s="72" t="str">
        <f t="shared" si="14"/>
        <v/>
      </c>
      <c r="N988" s="74"/>
      <c r="O988" s="75"/>
      <c r="P988" s="60"/>
    </row>
    <row r="989" spans="2:16" ht="15" customHeight="1" x14ac:dyDescent="0.3">
      <c r="B989" s="44"/>
      <c r="C989" s="61"/>
      <c r="D989" s="271"/>
      <c r="E989" s="272"/>
      <c r="F989" s="61"/>
      <c r="G989" s="271"/>
      <c r="H989" s="272"/>
      <c r="I989" s="73"/>
      <c r="J989" s="62"/>
      <c r="K989" s="59"/>
      <c r="L989" s="62"/>
      <c r="M989" s="72" t="str">
        <f t="shared" si="14"/>
        <v/>
      </c>
      <c r="N989" s="74"/>
      <c r="O989" s="75"/>
      <c r="P989" s="60"/>
    </row>
    <row r="990" spans="2:16" ht="15" customHeight="1" x14ac:dyDescent="0.3">
      <c r="B990" s="44"/>
      <c r="C990" s="61"/>
      <c r="D990" s="271"/>
      <c r="E990" s="272"/>
      <c r="F990" s="61"/>
      <c r="G990" s="271"/>
      <c r="H990" s="272"/>
      <c r="I990" s="73"/>
      <c r="J990" s="62"/>
      <c r="K990" s="59"/>
      <c r="L990" s="62"/>
      <c r="M990" s="72" t="str">
        <f t="shared" si="14"/>
        <v/>
      </c>
      <c r="N990" s="74"/>
      <c r="O990" s="75"/>
      <c r="P990" s="60"/>
    </row>
    <row r="991" spans="2:16" ht="15" customHeight="1" x14ac:dyDescent="0.3">
      <c r="B991" s="44"/>
      <c r="C991" s="61"/>
      <c r="D991" s="271"/>
      <c r="E991" s="272"/>
      <c r="F991" s="61"/>
      <c r="G991" s="271"/>
      <c r="H991" s="272"/>
      <c r="I991" s="73"/>
      <c r="J991" s="62"/>
      <c r="K991" s="59"/>
      <c r="L991" s="62"/>
      <c r="M991" s="72" t="str">
        <f t="shared" si="14"/>
        <v/>
      </c>
      <c r="N991" s="74"/>
      <c r="O991" s="75"/>
      <c r="P991" s="60"/>
    </row>
    <row r="992" spans="2:16" ht="15" customHeight="1" x14ac:dyDescent="0.3">
      <c r="B992" s="44"/>
      <c r="C992" s="61"/>
      <c r="D992" s="271"/>
      <c r="E992" s="272"/>
      <c r="F992" s="61"/>
      <c r="G992" s="271"/>
      <c r="H992" s="272"/>
      <c r="I992" s="73"/>
      <c r="J992" s="62"/>
      <c r="K992" s="59"/>
      <c r="L992" s="62"/>
      <c r="M992" s="72" t="str">
        <f t="shared" si="14"/>
        <v/>
      </c>
      <c r="N992" s="74"/>
      <c r="O992" s="75"/>
      <c r="P992" s="60"/>
    </row>
    <row r="993" spans="2:16" ht="15" customHeight="1" x14ac:dyDescent="0.3">
      <c r="B993" s="44"/>
      <c r="C993" s="61"/>
      <c r="D993" s="271"/>
      <c r="E993" s="272"/>
      <c r="F993" s="61"/>
      <c r="G993" s="271"/>
      <c r="H993" s="272"/>
      <c r="I993" s="73"/>
      <c r="J993" s="62"/>
      <c r="K993" s="59"/>
      <c r="L993" s="62"/>
      <c r="M993" s="72" t="str">
        <f t="shared" si="14"/>
        <v/>
      </c>
      <c r="N993" s="74"/>
      <c r="O993" s="75"/>
      <c r="P993" s="60"/>
    </row>
    <row r="994" spans="2:16" ht="15" customHeight="1" x14ac:dyDescent="0.3">
      <c r="B994" s="44"/>
      <c r="C994" s="61"/>
      <c r="D994" s="271"/>
      <c r="E994" s="272"/>
      <c r="F994" s="61"/>
      <c r="G994" s="271"/>
      <c r="H994" s="272"/>
      <c r="I994" s="73"/>
      <c r="J994" s="62"/>
      <c r="K994" s="59"/>
      <c r="L994" s="62"/>
      <c r="M994" s="72" t="str">
        <f t="shared" si="14"/>
        <v/>
      </c>
      <c r="N994" s="74"/>
      <c r="O994" s="75"/>
      <c r="P994" s="60"/>
    </row>
    <row r="995" spans="2:16" ht="15" customHeight="1" x14ac:dyDescent="0.3">
      <c r="B995" s="44"/>
      <c r="C995" s="61"/>
      <c r="D995" s="271"/>
      <c r="E995" s="272"/>
      <c r="F995" s="61"/>
      <c r="G995" s="271"/>
      <c r="H995" s="272"/>
      <c r="I995" s="73"/>
      <c r="J995" s="62"/>
      <c r="K995" s="59"/>
      <c r="L995" s="62"/>
      <c r="M995" s="72" t="str">
        <f t="shared" si="14"/>
        <v/>
      </c>
      <c r="N995" s="74"/>
      <c r="O995" s="75"/>
      <c r="P995" s="60"/>
    </row>
    <row r="996" spans="2:16" ht="15" customHeight="1" x14ac:dyDescent="0.3">
      <c r="B996" s="44"/>
      <c r="C996" s="61"/>
      <c r="D996" s="271"/>
      <c r="E996" s="272"/>
      <c r="F996" s="61"/>
      <c r="G996" s="271"/>
      <c r="H996" s="272"/>
      <c r="I996" s="73"/>
      <c r="J996" s="62"/>
      <c r="K996" s="59"/>
      <c r="L996" s="62"/>
      <c r="M996" s="72" t="str">
        <f t="shared" si="14"/>
        <v/>
      </c>
      <c r="N996" s="74"/>
      <c r="O996" s="75"/>
      <c r="P996" s="60"/>
    </row>
    <row r="997" spans="2:16" ht="15" customHeight="1" x14ac:dyDescent="0.3">
      <c r="B997" s="44"/>
      <c r="C997" s="61"/>
      <c r="D997" s="271"/>
      <c r="E997" s="272"/>
      <c r="F997" s="61"/>
      <c r="G997" s="271"/>
      <c r="H997" s="272"/>
      <c r="I997" s="73"/>
      <c r="J997" s="62"/>
      <c r="K997" s="59"/>
      <c r="L997" s="62"/>
      <c r="M997" s="72" t="str">
        <f t="shared" si="14"/>
        <v/>
      </c>
      <c r="N997" s="74"/>
      <c r="O997" s="75"/>
      <c r="P997" s="60"/>
    </row>
    <row r="998" spans="2:16" ht="15" customHeight="1" x14ac:dyDescent="0.3">
      <c r="B998" s="44"/>
      <c r="C998" s="61"/>
      <c r="D998" s="271"/>
      <c r="E998" s="272"/>
      <c r="F998" s="61"/>
      <c r="G998" s="271"/>
      <c r="H998" s="272"/>
      <c r="I998" s="73"/>
      <c r="J998" s="62"/>
      <c r="K998" s="59"/>
      <c r="L998" s="62"/>
      <c r="M998" s="72" t="str">
        <f t="shared" si="14"/>
        <v/>
      </c>
      <c r="N998" s="74"/>
      <c r="O998" s="75"/>
      <c r="P998" s="60"/>
    </row>
    <row r="999" spans="2:16" ht="15" customHeight="1" x14ac:dyDescent="0.3">
      <c r="B999" s="44"/>
      <c r="C999" s="61"/>
      <c r="D999" s="271"/>
      <c r="E999" s="272"/>
      <c r="F999" s="61"/>
      <c r="G999" s="271"/>
      <c r="H999" s="272"/>
      <c r="I999" s="73"/>
      <c r="J999" s="62"/>
      <c r="K999" s="59"/>
      <c r="L999" s="62"/>
      <c r="M999" s="72" t="str">
        <f t="shared" si="14"/>
        <v/>
      </c>
      <c r="N999" s="74"/>
      <c r="O999" s="75"/>
      <c r="P999" s="60"/>
    </row>
    <row r="1000" spans="2:16" ht="15" customHeight="1" x14ac:dyDescent="0.3">
      <c r="B1000" s="44"/>
      <c r="C1000" s="61"/>
      <c r="D1000" s="271"/>
      <c r="E1000" s="272"/>
      <c r="F1000" s="61"/>
      <c r="G1000" s="271"/>
      <c r="H1000" s="272"/>
      <c r="I1000" s="73"/>
      <c r="J1000" s="62"/>
      <c r="K1000" s="59"/>
      <c r="L1000" s="62"/>
      <c r="M1000" s="72" t="str">
        <f t="shared" si="14"/>
        <v/>
      </c>
      <c r="N1000" s="74"/>
      <c r="O1000" s="75"/>
      <c r="P1000" s="60"/>
    </row>
    <row r="1001" spans="2:16" ht="15" customHeight="1" x14ac:dyDescent="0.3">
      <c r="B1001" s="44"/>
      <c r="C1001" s="61"/>
      <c r="D1001" s="271"/>
      <c r="E1001" s="272"/>
      <c r="F1001" s="61"/>
      <c r="G1001" s="271"/>
      <c r="H1001" s="272"/>
      <c r="I1001" s="73"/>
      <c r="J1001" s="62"/>
      <c r="K1001" s="59"/>
      <c r="L1001" s="62"/>
      <c r="M1001" s="72" t="str">
        <f t="shared" si="14"/>
        <v/>
      </c>
      <c r="N1001" s="74"/>
      <c r="O1001" s="75"/>
      <c r="P1001" s="60"/>
    </row>
    <row r="1002" spans="2:16" ht="15" customHeight="1" x14ac:dyDescent="0.3">
      <c r="B1002" s="44"/>
      <c r="C1002" s="61"/>
      <c r="D1002" s="271"/>
      <c r="E1002" s="272"/>
      <c r="F1002" s="61"/>
      <c r="G1002" s="271"/>
      <c r="H1002" s="272"/>
      <c r="I1002" s="73"/>
      <c r="J1002" s="62"/>
      <c r="K1002" s="59"/>
      <c r="L1002" s="62"/>
      <c r="M1002" s="72" t="str">
        <f t="shared" si="14"/>
        <v/>
      </c>
      <c r="N1002" s="74"/>
      <c r="O1002" s="75"/>
      <c r="P1002" s="60"/>
    </row>
    <row r="1003" spans="2:16" ht="15" customHeight="1" x14ac:dyDescent="0.3">
      <c r="B1003" s="44"/>
      <c r="C1003" s="61"/>
      <c r="D1003" s="271"/>
      <c r="E1003" s="272"/>
      <c r="F1003" s="61"/>
      <c r="G1003" s="271"/>
      <c r="H1003" s="272"/>
      <c r="I1003" s="73"/>
      <c r="J1003" s="62"/>
      <c r="K1003" s="59"/>
      <c r="L1003" s="62"/>
      <c r="M1003" s="72" t="str">
        <f t="shared" si="14"/>
        <v/>
      </c>
      <c r="N1003" s="74"/>
      <c r="O1003" s="75"/>
      <c r="P1003" s="60"/>
    </row>
    <row r="1004" spans="2:16" ht="15" customHeight="1" x14ac:dyDescent="0.3">
      <c r="B1004" s="44"/>
      <c r="C1004" s="61"/>
      <c r="D1004" s="271"/>
      <c r="E1004" s="272"/>
      <c r="F1004" s="61"/>
      <c r="G1004" s="271"/>
      <c r="H1004" s="272"/>
      <c r="I1004" s="73"/>
      <c r="J1004" s="62"/>
      <c r="K1004" s="59"/>
      <c r="L1004" s="62"/>
      <c r="M1004" s="72" t="str">
        <f t="shared" si="14"/>
        <v/>
      </c>
      <c r="N1004" s="74"/>
      <c r="O1004" s="75"/>
      <c r="P1004" s="60"/>
    </row>
    <row r="1005" spans="2:16" ht="15" customHeight="1" x14ac:dyDescent="0.3">
      <c r="B1005" s="44"/>
      <c r="C1005" s="61"/>
      <c r="D1005" s="271"/>
      <c r="E1005" s="272"/>
      <c r="F1005" s="61"/>
      <c r="G1005" s="271"/>
      <c r="H1005" s="272"/>
      <c r="I1005" s="73"/>
      <c r="J1005" s="62"/>
      <c r="K1005" s="59"/>
      <c r="L1005" s="62"/>
      <c r="M1005" s="72" t="str">
        <f t="shared" si="14"/>
        <v/>
      </c>
      <c r="N1005" s="74"/>
      <c r="O1005" s="75"/>
      <c r="P1005" s="60"/>
    </row>
    <row r="1006" spans="2:16" ht="15" customHeight="1" x14ac:dyDescent="0.3">
      <c r="B1006" s="44"/>
      <c r="C1006" s="61"/>
      <c r="D1006" s="271"/>
      <c r="E1006" s="272"/>
      <c r="F1006" s="61"/>
      <c r="G1006" s="271"/>
      <c r="H1006" s="272"/>
      <c r="I1006" s="73"/>
      <c r="J1006" s="62"/>
      <c r="K1006" s="59"/>
      <c r="L1006" s="62"/>
      <c r="M1006" s="72" t="str">
        <f t="shared" si="14"/>
        <v/>
      </c>
      <c r="N1006" s="74"/>
      <c r="O1006" s="75"/>
      <c r="P1006" s="60"/>
    </row>
    <row r="1007" spans="2:16" ht="15" customHeight="1" x14ac:dyDescent="0.3">
      <c r="B1007" s="44"/>
      <c r="C1007" s="61"/>
      <c r="D1007" s="271"/>
      <c r="E1007" s="272"/>
      <c r="F1007" s="61"/>
      <c r="G1007" s="271"/>
      <c r="H1007" s="272"/>
      <c r="I1007" s="73"/>
      <c r="J1007" s="62"/>
      <c r="K1007" s="59"/>
      <c r="L1007" s="62"/>
      <c r="M1007" s="72" t="str">
        <f t="shared" si="14"/>
        <v/>
      </c>
      <c r="N1007" s="74"/>
      <c r="O1007" s="75"/>
      <c r="P1007" s="60"/>
    </row>
    <row r="1008" spans="2:16" ht="15" customHeight="1" x14ac:dyDescent="0.3">
      <c r="B1008" s="44"/>
      <c r="C1008" s="61"/>
      <c r="D1008" s="271"/>
      <c r="E1008" s="272"/>
      <c r="F1008" s="61"/>
      <c r="G1008" s="271"/>
      <c r="H1008" s="272"/>
      <c r="I1008" s="73"/>
      <c r="J1008" s="62"/>
      <c r="K1008" s="59"/>
      <c r="L1008" s="62"/>
      <c r="M1008" s="72" t="str">
        <f t="shared" si="14"/>
        <v/>
      </c>
      <c r="N1008" s="74"/>
      <c r="O1008" s="75"/>
      <c r="P1008" s="60"/>
    </row>
    <row r="1009" spans="2:16" ht="15" customHeight="1" x14ac:dyDescent="0.3">
      <c r="B1009" s="44"/>
      <c r="C1009" s="61"/>
      <c r="D1009" s="271"/>
      <c r="E1009" s="272"/>
      <c r="F1009" s="61"/>
      <c r="G1009" s="271"/>
      <c r="H1009" s="272"/>
      <c r="I1009" s="73"/>
      <c r="J1009" s="62"/>
      <c r="K1009" s="59"/>
      <c r="L1009" s="62"/>
      <c r="M1009" s="72" t="str">
        <f t="shared" si="14"/>
        <v/>
      </c>
      <c r="N1009" s="74"/>
      <c r="O1009" s="75"/>
      <c r="P1009" s="60"/>
    </row>
    <row r="1010" spans="2:16" ht="15" customHeight="1" x14ac:dyDescent="0.3">
      <c r="B1010" s="44"/>
      <c r="C1010" s="61"/>
      <c r="D1010" s="271"/>
      <c r="E1010" s="272"/>
      <c r="F1010" s="61"/>
      <c r="G1010" s="271"/>
      <c r="H1010" s="272"/>
      <c r="I1010" s="73"/>
      <c r="J1010" s="62"/>
      <c r="K1010" s="59"/>
      <c r="L1010" s="62"/>
      <c r="M1010" s="72" t="str">
        <f t="shared" si="14"/>
        <v/>
      </c>
      <c r="N1010" s="74"/>
      <c r="O1010" s="75"/>
      <c r="P1010" s="60"/>
    </row>
    <row r="1011" spans="2:16" ht="15" customHeight="1" x14ac:dyDescent="0.3">
      <c r="B1011" s="44"/>
      <c r="C1011" s="61"/>
      <c r="D1011" s="271"/>
      <c r="E1011" s="272"/>
      <c r="F1011" s="61"/>
      <c r="G1011" s="271"/>
      <c r="H1011" s="272"/>
      <c r="I1011" s="73"/>
      <c r="J1011" s="62"/>
      <c r="K1011" s="59"/>
      <c r="L1011" s="62"/>
      <c r="M1011" s="72" t="str">
        <f t="shared" si="14"/>
        <v/>
      </c>
      <c r="N1011" s="74"/>
      <c r="O1011" s="75"/>
      <c r="P1011" s="60"/>
    </row>
    <row r="1012" spans="2:16" ht="15" customHeight="1" x14ac:dyDescent="0.3">
      <c r="B1012" s="44"/>
      <c r="C1012" s="61"/>
      <c r="D1012" s="271"/>
      <c r="E1012" s="272"/>
      <c r="F1012" s="61"/>
      <c r="G1012" s="271"/>
      <c r="H1012" s="272"/>
      <c r="I1012" s="73"/>
      <c r="J1012" s="62"/>
      <c r="K1012" s="59"/>
      <c r="L1012" s="62"/>
      <c r="M1012" s="72" t="str">
        <f t="shared" si="14"/>
        <v/>
      </c>
      <c r="N1012" s="74"/>
      <c r="O1012" s="75"/>
      <c r="P1012" s="60"/>
    </row>
    <row r="1013" spans="2:16" ht="15" customHeight="1" x14ac:dyDescent="0.3">
      <c r="B1013" s="44"/>
      <c r="C1013" s="61"/>
      <c r="D1013" s="271"/>
      <c r="E1013" s="272"/>
      <c r="F1013" s="61"/>
      <c r="G1013" s="271"/>
      <c r="H1013" s="272"/>
      <c r="I1013" s="73"/>
      <c r="J1013" s="62"/>
      <c r="K1013" s="59"/>
      <c r="L1013" s="62"/>
      <c r="M1013" s="72" t="str">
        <f t="shared" si="14"/>
        <v/>
      </c>
      <c r="N1013" s="74"/>
      <c r="O1013" s="75"/>
      <c r="P1013" s="60"/>
    </row>
    <row r="1014" spans="2:16" ht="15" customHeight="1" x14ac:dyDescent="0.3">
      <c r="B1014" s="44"/>
      <c r="C1014" s="61"/>
      <c r="D1014" s="271"/>
      <c r="E1014" s="272"/>
      <c r="F1014" s="61"/>
      <c r="G1014" s="271"/>
      <c r="H1014" s="272"/>
      <c r="I1014" s="73"/>
      <c r="J1014" s="62"/>
      <c r="K1014" s="59"/>
      <c r="L1014" s="62"/>
      <c r="M1014" s="72" t="str">
        <f t="shared" si="14"/>
        <v/>
      </c>
      <c r="N1014" s="74"/>
      <c r="O1014" s="75"/>
      <c r="P1014" s="60"/>
    </row>
    <row r="1015" spans="2:16" ht="15" customHeight="1" x14ac:dyDescent="0.3">
      <c r="B1015" s="44"/>
      <c r="C1015" s="61"/>
      <c r="D1015" s="271"/>
      <c r="E1015" s="272"/>
      <c r="F1015" s="61"/>
      <c r="G1015" s="271"/>
      <c r="H1015" s="272"/>
      <c r="I1015" s="73"/>
      <c r="J1015" s="62"/>
      <c r="K1015" s="59"/>
      <c r="L1015" s="62"/>
      <c r="M1015" s="72" t="str">
        <f t="shared" si="14"/>
        <v/>
      </c>
      <c r="N1015" s="74"/>
      <c r="O1015" s="75"/>
      <c r="P1015" s="60"/>
    </row>
    <row r="1016" spans="2:16" ht="15" customHeight="1" x14ac:dyDescent="0.3">
      <c r="B1016" s="44"/>
      <c r="C1016" s="61"/>
      <c r="D1016" s="271"/>
      <c r="E1016" s="272"/>
      <c r="F1016" s="61"/>
      <c r="G1016" s="271"/>
      <c r="H1016" s="272"/>
      <c r="I1016" s="73"/>
      <c r="J1016" s="62"/>
      <c r="K1016" s="59"/>
      <c r="L1016" s="62"/>
      <c r="M1016" s="72" t="str">
        <f t="shared" si="14"/>
        <v/>
      </c>
      <c r="N1016" s="74"/>
      <c r="O1016" s="75"/>
      <c r="P1016" s="60"/>
    </row>
    <row r="1017" spans="2:16" ht="15" customHeight="1" x14ac:dyDescent="0.3">
      <c r="B1017" s="44"/>
      <c r="C1017" s="61"/>
      <c r="D1017" s="271"/>
      <c r="E1017" s="272"/>
      <c r="F1017" s="61"/>
      <c r="G1017" s="271"/>
      <c r="H1017" s="272"/>
      <c r="I1017" s="73"/>
      <c r="J1017" s="62"/>
      <c r="K1017" s="59"/>
      <c r="L1017" s="62"/>
      <c r="M1017" s="72" t="str">
        <f t="shared" si="14"/>
        <v/>
      </c>
      <c r="N1017" s="74"/>
      <c r="O1017" s="75"/>
      <c r="P1017" s="60"/>
    </row>
    <row r="1018" spans="2:16" ht="15" customHeight="1" x14ac:dyDescent="0.3">
      <c r="B1018" s="44"/>
      <c r="C1018" s="61"/>
      <c r="D1018" s="271"/>
      <c r="E1018" s="272"/>
      <c r="F1018" s="61"/>
      <c r="G1018" s="271"/>
      <c r="H1018" s="272"/>
      <c r="I1018" s="73"/>
      <c r="J1018" s="62"/>
      <c r="K1018" s="59"/>
      <c r="L1018" s="62"/>
      <c r="M1018" s="72" t="str">
        <f t="shared" si="14"/>
        <v/>
      </c>
      <c r="N1018" s="74"/>
      <c r="O1018" s="75"/>
      <c r="P1018" s="60"/>
    </row>
    <row r="1019" spans="2:16" ht="15" customHeight="1" x14ac:dyDescent="0.3">
      <c r="B1019" s="44"/>
      <c r="C1019" s="61"/>
      <c r="D1019" s="271"/>
      <c r="E1019" s="272"/>
      <c r="F1019" s="61"/>
      <c r="G1019" s="271"/>
      <c r="H1019" s="272"/>
      <c r="I1019" s="73"/>
      <c r="J1019" s="62"/>
      <c r="K1019" s="59"/>
      <c r="L1019" s="62"/>
      <c r="M1019" s="72" t="str">
        <f t="shared" si="14"/>
        <v/>
      </c>
      <c r="N1019" s="74"/>
      <c r="O1019" s="75"/>
      <c r="P1019" s="60"/>
    </row>
    <row r="1020" spans="2:16" ht="15" customHeight="1" x14ac:dyDescent="0.3">
      <c r="B1020" s="44"/>
      <c r="C1020" s="61"/>
      <c r="D1020" s="271"/>
      <c r="E1020" s="272"/>
      <c r="F1020" s="61"/>
      <c r="G1020" s="271"/>
      <c r="H1020" s="272"/>
      <c r="I1020" s="73"/>
      <c r="J1020" s="62"/>
      <c r="K1020" s="59"/>
      <c r="L1020" s="62"/>
      <c r="M1020" s="72" t="str">
        <f t="shared" si="14"/>
        <v/>
      </c>
      <c r="N1020" s="74"/>
      <c r="O1020" s="75"/>
      <c r="P1020" s="60"/>
    </row>
    <row r="1021" spans="2:16" ht="15" customHeight="1" x14ac:dyDescent="0.3">
      <c r="B1021" s="44"/>
      <c r="C1021" s="61"/>
      <c r="D1021" s="271"/>
      <c r="E1021" s="272"/>
      <c r="F1021" s="61"/>
      <c r="G1021" s="271"/>
      <c r="H1021" s="272"/>
      <c r="I1021" s="73"/>
      <c r="J1021" s="62"/>
      <c r="K1021" s="59"/>
      <c r="L1021" s="62"/>
      <c r="M1021" s="72" t="str">
        <f t="shared" si="14"/>
        <v/>
      </c>
      <c r="N1021" s="74"/>
      <c r="O1021" s="75"/>
      <c r="P1021" s="60"/>
    </row>
    <row r="1022" spans="2:16" ht="15" customHeight="1" x14ac:dyDescent="0.3">
      <c r="B1022" s="44"/>
      <c r="C1022" s="61"/>
      <c r="D1022" s="271"/>
      <c r="E1022" s="272"/>
      <c r="F1022" s="61"/>
      <c r="G1022" s="271"/>
      <c r="H1022" s="272"/>
      <c r="I1022" s="73"/>
      <c r="J1022" s="62"/>
      <c r="K1022" s="59"/>
      <c r="L1022" s="62"/>
      <c r="M1022" s="72" t="str">
        <f t="shared" si="14"/>
        <v/>
      </c>
      <c r="N1022" s="74"/>
      <c r="O1022" s="75"/>
      <c r="P1022" s="60"/>
    </row>
    <row r="1023" spans="2:16" ht="15" customHeight="1" x14ac:dyDescent="0.3">
      <c r="B1023" s="44"/>
      <c r="C1023" s="61"/>
      <c r="D1023" s="271"/>
      <c r="E1023" s="272"/>
      <c r="F1023" s="61"/>
      <c r="G1023" s="271"/>
      <c r="H1023" s="272"/>
      <c r="I1023" s="73"/>
      <c r="J1023" s="62"/>
      <c r="K1023" s="59"/>
      <c r="L1023" s="62"/>
      <c r="M1023" s="72" t="str">
        <f t="shared" si="14"/>
        <v/>
      </c>
      <c r="N1023" s="74"/>
      <c r="O1023" s="75"/>
      <c r="P1023" s="60"/>
    </row>
    <row r="1024" spans="2:16" ht="15" customHeight="1" x14ac:dyDescent="0.3">
      <c r="B1024" s="44"/>
      <c r="C1024" s="61"/>
      <c r="D1024" s="271"/>
      <c r="E1024" s="272"/>
      <c r="F1024" s="61"/>
      <c r="G1024" s="271"/>
      <c r="H1024" s="272"/>
      <c r="I1024" s="73"/>
      <c r="J1024" s="62"/>
      <c r="K1024" s="59"/>
      <c r="L1024" s="62"/>
      <c r="M1024" s="72" t="str">
        <f t="shared" si="14"/>
        <v/>
      </c>
      <c r="N1024" s="74"/>
      <c r="O1024" s="75"/>
      <c r="P1024" s="60"/>
    </row>
    <row r="1025" spans="2:16" ht="15" customHeight="1" x14ac:dyDescent="0.3">
      <c r="B1025" s="44"/>
      <c r="C1025" s="61"/>
      <c r="D1025" s="271"/>
      <c r="E1025" s="272"/>
      <c r="F1025" s="61"/>
      <c r="G1025" s="271"/>
      <c r="H1025" s="272"/>
      <c r="I1025" s="73"/>
      <c r="J1025" s="62"/>
      <c r="K1025" s="59"/>
      <c r="L1025" s="62"/>
      <c r="M1025" s="72" t="str">
        <f t="shared" si="14"/>
        <v/>
      </c>
      <c r="N1025" s="74"/>
      <c r="O1025" s="75"/>
      <c r="P1025" s="60"/>
    </row>
    <row r="1026" spans="2:16" ht="15" customHeight="1" x14ac:dyDescent="0.3">
      <c r="B1026" s="44"/>
      <c r="C1026" s="61"/>
      <c r="D1026" s="271"/>
      <c r="E1026" s="272"/>
      <c r="F1026" s="61"/>
      <c r="G1026" s="271"/>
      <c r="H1026" s="272"/>
      <c r="I1026" s="73"/>
      <c r="J1026" s="62"/>
      <c r="K1026" s="59"/>
      <c r="L1026" s="62"/>
      <c r="M1026" s="72" t="str">
        <f t="shared" si="14"/>
        <v/>
      </c>
      <c r="N1026" s="74"/>
      <c r="O1026" s="75"/>
      <c r="P1026" s="60"/>
    </row>
    <row r="1027" spans="2:16" ht="15" customHeight="1" x14ac:dyDescent="0.3">
      <c r="B1027" s="44"/>
      <c r="C1027" s="61"/>
      <c r="D1027" s="271"/>
      <c r="E1027" s="272"/>
      <c r="F1027" s="61"/>
      <c r="G1027" s="271"/>
      <c r="H1027" s="272"/>
      <c r="I1027" s="73"/>
      <c r="J1027" s="62"/>
      <c r="K1027" s="59"/>
      <c r="L1027" s="62"/>
      <c r="M1027" s="72" t="str">
        <f t="shared" ref="M1027:M1057" si="15">IF(OR(K1027="Jet-A",K1027="Jet-A1",K1027="TS-1",K1027="No. 3 Jet"),3.16,IF(OR(K1027="Jet-B",K1027="AvGas"),3.1,""))</f>
        <v/>
      </c>
      <c r="N1027" s="74"/>
      <c r="O1027" s="75"/>
      <c r="P1027" s="60"/>
    </row>
    <row r="1028" spans="2:16" ht="15" customHeight="1" x14ac:dyDescent="0.3">
      <c r="B1028" s="44"/>
      <c r="C1028" s="61"/>
      <c r="D1028" s="271"/>
      <c r="E1028" s="272"/>
      <c r="F1028" s="61"/>
      <c r="G1028" s="271"/>
      <c r="H1028" s="272"/>
      <c r="I1028" s="73"/>
      <c r="J1028" s="62"/>
      <c r="K1028" s="59"/>
      <c r="L1028" s="62"/>
      <c r="M1028" s="72" t="str">
        <f t="shared" si="15"/>
        <v/>
      </c>
      <c r="N1028" s="74"/>
      <c r="O1028" s="75"/>
      <c r="P1028" s="60"/>
    </row>
    <row r="1029" spans="2:16" ht="15" customHeight="1" x14ac:dyDescent="0.3">
      <c r="B1029" s="44"/>
      <c r="C1029" s="61"/>
      <c r="D1029" s="271"/>
      <c r="E1029" s="272"/>
      <c r="F1029" s="61"/>
      <c r="G1029" s="271"/>
      <c r="H1029" s="272"/>
      <c r="I1029" s="73"/>
      <c r="J1029" s="62"/>
      <c r="K1029" s="59"/>
      <c r="L1029" s="62"/>
      <c r="M1029" s="72" t="str">
        <f t="shared" si="15"/>
        <v/>
      </c>
      <c r="N1029" s="74"/>
      <c r="O1029" s="75"/>
      <c r="P1029" s="60"/>
    </row>
    <row r="1030" spans="2:16" ht="15" customHeight="1" x14ac:dyDescent="0.3">
      <c r="B1030" s="44"/>
      <c r="C1030" s="61"/>
      <c r="D1030" s="271"/>
      <c r="E1030" s="272"/>
      <c r="F1030" s="61"/>
      <c r="G1030" s="271"/>
      <c r="H1030" s="272"/>
      <c r="I1030" s="73"/>
      <c r="J1030" s="62"/>
      <c r="K1030" s="59"/>
      <c r="L1030" s="62"/>
      <c r="M1030" s="72" t="str">
        <f t="shared" si="15"/>
        <v/>
      </c>
      <c r="N1030" s="74"/>
      <c r="O1030" s="75"/>
      <c r="P1030" s="60"/>
    </row>
    <row r="1031" spans="2:16" ht="15" customHeight="1" x14ac:dyDescent="0.3">
      <c r="B1031" s="44"/>
      <c r="C1031" s="61"/>
      <c r="D1031" s="271"/>
      <c r="E1031" s="272"/>
      <c r="F1031" s="61"/>
      <c r="G1031" s="271"/>
      <c r="H1031" s="272"/>
      <c r="I1031" s="73"/>
      <c r="J1031" s="62"/>
      <c r="K1031" s="59"/>
      <c r="L1031" s="62"/>
      <c r="M1031" s="72" t="str">
        <f t="shared" si="15"/>
        <v/>
      </c>
      <c r="N1031" s="74"/>
      <c r="O1031" s="75"/>
      <c r="P1031" s="60"/>
    </row>
    <row r="1032" spans="2:16" ht="15" customHeight="1" x14ac:dyDescent="0.3">
      <c r="B1032" s="44"/>
      <c r="C1032" s="61"/>
      <c r="D1032" s="271"/>
      <c r="E1032" s="272"/>
      <c r="F1032" s="61"/>
      <c r="G1032" s="271"/>
      <c r="H1032" s="272"/>
      <c r="I1032" s="73"/>
      <c r="J1032" s="62"/>
      <c r="K1032" s="59"/>
      <c r="L1032" s="62"/>
      <c r="M1032" s="72" t="str">
        <f t="shared" si="15"/>
        <v/>
      </c>
      <c r="N1032" s="74"/>
      <c r="O1032" s="75"/>
      <c r="P1032" s="60"/>
    </row>
    <row r="1033" spans="2:16" ht="15" customHeight="1" x14ac:dyDescent="0.3">
      <c r="B1033" s="44"/>
      <c r="C1033" s="61"/>
      <c r="D1033" s="271"/>
      <c r="E1033" s="272"/>
      <c r="F1033" s="61"/>
      <c r="G1033" s="271"/>
      <c r="H1033" s="272"/>
      <c r="I1033" s="73"/>
      <c r="J1033" s="62"/>
      <c r="K1033" s="59"/>
      <c r="L1033" s="62"/>
      <c r="M1033" s="72" t="str">
        <f t="shared" si="15"/>
        <v/>
      </c>
      <c r="N1033" s="74"/>
      <c r="O1033" s="75"/>
      <c r="P1033" s="60"/>
    </row>
    <row r="1034" spans="2:16" ht="15" customHeight="1" x14ac:dyDescent="0.3">
      <c r="B1034" s="44"/>
      <c r="C1034" s="61"/>
      <c r="D1034" s="271"/>
      <c r="E1034" s="272"/>
      <c r="F1034" s="61"/>
      <c r="G1034" s="271"/>
      <c r="H1034" s="272"/>
      <c r="I1034" s="73"/>
      <c r="J1034" s="62"/>
      <c r="K1034" s="59"/>
      <c r="L1034" s="62"/>
      <c r="M1034" s="72" t="str">
        <f t="shared" si="15"/>
        <v/>
      </c>
      <c r="N1034" s="74"/>
      <c r="O1034" s="75"/>
      <c r="P1034" s="60"/>
    </row>
    <row r="1035" spans="2:16" ht="15" customHeight="1" x14ac:dyDescent="0.3">
      <c r="B1035" s="44"/>
      <c r="C1035" s="61"/>
      <c r="D1035" s="271"/>
      <c r="E1035" s="272"/>
      <c r="F1035" s="61"/>
      <c r="G1035" s="271"/>
      <c r="H1035" s="272"/>
      <c r="I1035" s="73"/>
      <c r="J1035" s="62"/>
      <c r="K1035" s="59"/>
      <c r="L1035" s="62"/>
      <c r="M1035" s="72" t="str">
        <f t="shared" si="15"/>
        <v/>
      </c>
      <c r="N1035" s="74"/>
      <c r="O1035" s="75"/>
      <c r="P1035" s="60"/>
    </row>
    <row r="1036" spans="2:16" ht="15" customHeight="1" x14ac:dyDescent="0.3">
      <c r="B1036" s="44"/>
      <c r="C1036" s="61"/>
      <c r="D1036" s="271"/>
      <c r="E1036" s="272"/>
      <c r="F1036" s="61"/>
      <c r="G1036" s="271"/>
      <c r="H1036" s="272"/>
      <c r="I1036" s="73"/>
      <c r="J1036" s="62"/>
      <c r="K1036" s="59"/>
      <c r="L1036" s="62"/>
      <c r="M1036" s="72" t="str">
        <f t="shared" si="15"/>
        <v/>
      </c>
      <c r="N1036" s="74"/>
      <c r="O1036" s="75"/>
      <c r="P1036" s="60"/>
    </row>
    <row r="1037" spans="2:16" ht="15" customHeight="1" x14ac:dyDescent="0.3">
      <c r="B1037" s="44"/>
      <c r="C1037" s="61"/>
      <c r="D1037" s="271"/>
      <c r="E1037" s="272"/>
      <c r="F1037" s="61"/>
      <c r="G1037" s="271"/>
      <c r="H1037" s="272"/>
      <c r="I1037" s="73"/>
      <c r="J1037" s="62"/>
      <c r="K1037" s="59"/>
      <c r="L1037" s="62"/>
      <c r="M1037" s="72" t="str">
        <f t="shared" si="15"/>
        <v/>
      </c>
      <c r="N1037" s="74"/>
      <c r="O1037" s="75"/>
      <c r="P1037" s="60"/>
    </row>
    <row r="1038" spans="2:16" ht="15" customHeight="1" x14ac:dyDescent="0.3">
      <c r="B1038" s="44"/>
      <c r="C1038" s="61"/>
      <c r="D1038" s="271"/>
      <c r="E1038" s="272"/>
      <c r="F1038" s="61"/>
      <c r="G1038" s="271"/>
      <c r="H1038" s="272"/>
      <c r="I1038" s="73"/>
      <c r="J1038" s="62"/>
      <c r="K1038" s="59"/>
      <c r="L1038" s="62"/>
      <c r="M1038" s="72" t="str">
        <f t="shared" si="15"/>
        <v/>
      </c>
      <c r="N1038" s="74"/>
      <c r="O1038" s="75"/>
      <c r="P1038" s="60"/>
    </row>
    <row r="1039" spans="2:16" ht="15" customHeight="1" x14ac:dyDescent="0.3">
      <c r="B1039" s="44"/>
      <c r="C1039" s="61"/>
      <c r="D1039" s="271"/>
      <c r="E1039" s="272"/>
      <c r="F1039" s="61"/>
      <c r="G1039" s="271"/>
      <c r="H1039" s="272"/>
      <c r="I1039" s="73"/>
      <c r="J1039" s="62"/>
      <c r="K1039" s="59"/>
      <c r="L1039" s="62"/>
      <c r="M1039" s="72" t="str">
        <f t="shared" si="15"/>
        <v/>
      </c>
      <c r="N1039" s="74"/>
      <c r="O1039" s="75"/>
      <c r="P1039" s="60"/>
    </row>
    <row r="1040" spans="2:16" ht="15" customHeight="1" x14ac:dyDescent="0.3">
      <c r="B1040" s="44"/>
      <c r="C1040" s="61"/>
      <c r="D1040" s="271"/>
      <c r="E1040" s="272"/>
      <c r="F1040" s="61"/>
      <c r="G1040" s="271"/>
      <c r="H1040" s="272"/>
      <c r="I1040" s="73"/>
      <c r="J1040" s="62"/>
      <c r="K1040" s="59"/>
      <c r="L1040" s="62"/>
      <c r="M1040" s="72" t="str">
        <f t="shared" si="15"/>
        <v/>
      </c>
      <c r="N1040" s="74"/>
      <c r="O1040" s="75"/>
      <c r="P1040" s="60"/>
    </row>
    <row r="1041" spans="2:16" ht="15" customHeight="1" x14ac:dyDescent="0.3">
      <c r="B1041" s="44"/>
      <c r="C1041" s="61"/>
      <c r="D1041" s="271"/>
      <c r="E1041" s="272"/>
      <c r="F1041" s="61"/>
      <c r="G1041" s="271"/>
      <c r="H1041" s="272"/>
      <c r="I1041" s="73"/>
      <c r="J1041" s="62"/>
      <c r="K1041" s="59"/>
      <c r="L1041" s="62"/>
      <c r="M1041" s="72" t="str">
        <f t="shared" si="15"/>
        <v/>
      </c>
      <c r="N1041" s="74"/>
      <c r="O1041" s="75"/>
      <c r="P1041" s="60"/>
    </row>
    <row r="1042" spans="2:16" ht="15" customHeight="1" x14ac:dyDescent="0.3">
      <c r="B1042" s="44"/>
      <c r="C1042" s="61"/>
      <c r="D1042" s="271"/>
      <c r="E1042" s="272"/>
      <c r="F1042" s="61"/>
      <c r="G1042" s="271"/>
      <c r="H1042" s="272"/>
      <c r="I1042" s="73"/>
      <c r="J1042" s="62"/>
      <c r="K1042" s="59"/>
      <c r="L1042" s="62"/>
      <c r="M1042" s="72" t="str">
        <f t="shared" si="15"/>
        <v/>
      </c>
      <c r="N1042" s="74"/>
      <c r="O1042" s="75"/>
      <c r="P1042" s="60"/>
    </row>
    <row r="1043" spans="2:16" ht="15" customHeight="1" x14ac:dyDescent="0.3">
      <c r="B1043" s="44"/>
      <c r="C1043" s="61"/>
      <c r="D1043" s="271"/>
      <c r="E1043" s="272"/>
      <c r="F1043" s="61"/>
      <c r="G1043" s="271"/>
      <c r="H1043" s="272"/>
      <c r="I1043" s="73"/>
      <c r="J1043" s="62"/>
      <c r="K1043" s="59"/>
      <c r="L1043" s="62"/>
      <c r="M1043" s="72" t="str">
        <f t="shared" si="15"/>
        <v/>
      </c>
      <c r="N1043" s="74"/>
      <c r="O1043" s="75"/>
      <c r="P1043" s="60"/>
    </row>
    <row r="1044" spans="2:16" ht="15" customHeight="1" x14ac:dyDescent="0.3">
      <c r="B1044" s="44"/>
      <c r="C1044" s="61"/>
      <c r="D1044" s="271"/>
      <c r="E1044" s="272"/>
      <c r="F1044" s="61"/>
      <c r="G1044" s="271"/>
      <c r="H1044" s="272"/>
      <c r="I1044" s="73"/>
      <c r="J1044" s="62"/>
      <c r="K1044" s="59"/>
      <c r="L1044" s="62"/>
      <c r="M1044" s="72" t="str">
        <f t="shared" si="15"/>
        <v/>
      </c>
      <c r="N1044" s="74"/>
      <c r="O1044" s="75"/>
      <c r="P1044" s="60"/>
    </row>
    <row r="1045" spans="2:16" ht="15" customHeight="1" x14ac:dyDescent="0.3">
      <c r="B1045" s="44"/>
      <c r="C1045" s="61"/>
      <c r="D1045" s="271"/>
      <c r="E1045" s="272"/>
      <c r="F1045" s="61"/>
      <c r="G1045" s="271"/>
      <c r="H1045" s="272"/>
      <c r="I1045" s="73"/>
      <c r="J1045" s="62"/>
      <c r="K1045" s="59"/>
      <c r="L1045" s="62"/>
      <c r="M1045" s="72" t="str">
        <f t="shared" si="15"/>
        <v/>
      </c>
      <c r="N1045" s="74"/>
      <c r="O1045" s="75"/>
      <c r="P1045" s="60"/>
    </row>
    <row r="1046" spans="2:16" ht="15" customHeight="1" x14ac:dyDescent="0.3">
      <c r="B1046" s="44"/>
      <c r="C1046" s="61"/>
      <c r="D1046" s="271"/>
      <c r="E1046" s="272"/>
      <c r="F1046" s="61"/>
      <c r="G1046" s="271"/>
      <c r="H1046" s="272"/>
      <c r="I1046" s="73"/>
      <c r="J1046" s="62"/>
      <c r="K1046" s="59"/>
      <c r="L1046" s="62"/>
      <c r="M1046" s="72" t="str">
        <f t="shared" si="15"/>
        <v/>
      </c>
      <c r="N1046" s="74"/>
      <c r="O1046" s="75"/>
      <c r="P1046" s="60"/>
    </row>
    <row r="1047" spans="2:16" ht="15" customHeight="1" x14ac:dyDescent="0.3">
      <c r="B1047" s="44"/>
      <c r="C1047" s="61"/>
      <c r="D1047" s="271"/>
      <c r="E1047" s="272"/>
      <c r="F1047" s="61"/>
      <c r="G1047" s="271"/>
      <c r="H1047" s="272"/>
      <c r="I1047" s="73"/>
      <c r="J1047" s="62"/>
      <c r="K1047" s="59"/>
      <c r="L1047" s="62"/>
      <c r="M1047" s="72" t="str">
        <f t="shared" si="15"/>
        <v/>
      </c>
      <c r="N1047" s="74"/>
      <c r="O1047" s="75"/>
      <c r="P1047" s="60"/>
    </row>
    <row r="1048" spans="2:16" ht="15" customHeight="1" x14ac:dyDescent="0.3">
      <c r="B1048" s="44"/>
      <c r="C1048" s="61"/>
      <c r="D1048" s="271"/>
      <c r="E1048" s="272"/>
      <c r="F1048" s="61"/>
      <c r="G1048" s="271"/>
      <c r="H1048" s="272"/>
      <c r="I1048" s="73"/>
      <c r="J1048" s="62"/>
      <c r="K1048" s="59"/>
      <c r="L1048" s="62"/>
      <c r="M1048" s="72" t="str">
        <f t="shared" si="15"/>
        <v/>
      </c>
      <c r="N1048" s="74"/>
      <c r="O1048" s="75"/>
      <c r="P1048" s="60"/>
    </row>
    <row r="1049" spans="2:16" ht="15" customHeight="1" x14ac:dyDescent="0.3">
      <c r="B1049" s="44"/>
      <c r="C1049" s="61"/>
      <c r="D1049" s="271"/>
      <c r="E1049" s="272"/>
      <c r="F1049" s="61"/>
      <c r="G1049" s="271"/>
      <c r="H1049" s="272"/>
      <c r="I1049" s="73"/>
      <c r="J1049" s="62"/>
      <c r="K1049" s="59"/>
      <c r="L1049" s="62"/>
      <c r="M1049" s="72" t="str">
        <f t="shared" si="15"/>
        <v/>
      </c>
      <c r="N1049" s="74"/>
      <c r="O1049" s="75"/>
      <c r="P1049" s="60"/>
    </row>
    <row r="1050" spans="2:16" ht="15" customHeight="1" x14ac:dyDescent="0.3">
      <c r="B1050" s="44"/>
      <c r="C1050" s="61"/>
      <c r="D1050" s="271"/>
      <c r="E1050" s="272"/>
      <c r="F1050" s="61"/>
      <c r="G1050" s="271"/>
      <c r="H1050" s="272"/>
      <c r="I1050" s="73"/>
      <c r="J1050" s="62"/>
      <c r="K1050" s="59"/>
      <c r="L1050" s="62"/>
      <c r="M1050" s="72" t="str">
        <f t="shared" si="15"/>
        <v/>
      </c>
      <c r="N1050" s="74"/>
      <c r="O1050" s="75"/>
      <c r="P1050" s="60"/>
    </row>
    <row r="1051" spans="2:16" ht="15" customHeight="1" x14ac:dyDescent="0.3">
      <c r="B1051" s="44"/>
      <c r="C1051" s="61"/>
      <c r="D1051" s="271"/>
      <c r="E1051" s="272"/>
      <c r="F1051" s="61"/>
      <c r="G1051" s="271"/>
      <c r="H1051" s="272"/>
      <c r="I1051" s="73"/>
      <c r="J1051" s="62"/>
      <c r="K1051" s="59"/>
      <c r="L1051" s="62"/>
      <c r="M1051" s="72" t="str">
        <f t="shared" si="15"/>
        <v/>
      </c>
      <c r="N1051" s="74"/>
      <c r="O1051" s="75"/>
      <c r="P1051" s="60"/>
    </row>
    <row r="1052" spans="2:16" ht="15" customHeight="1" x14ac:dyDescent="0.3">
      <c r="B1052" s="44"/>
      <c r="C1052" s="61"/>
      <c r="D1052" s="271"/>
      <c r="E1052" s="272"/>
      <c r="F1052" s="61"/>
      <c r="G1052" s="271"/>
      <c r="H1052" s="272"/>
      <c r="I1052" s="73"/>
      <c r="J1052" s="62"/>
      <c r="K1052" s="59"/>
      <c r="L1052" s="62"/>
      <c r="M1052" s="72" t="str">
        <f t="shared" si="15"/>
        <v/>
      </c>
      <c r="N1052" s="74"/>
      <c r="O1052" s="75"/>
      <c r="P1052" s="60"/>
    </row>
    <row r="1053" spans="2:16" ht="15" customHeight="1" x14ac:dyDescent="0.3">
      <c r="B1053" s="44"/>
      <c r="C1053" s="61"/>
      <c r="D1053" s="271"/>
      <c r="E1053" s="272"/>
      <c r="F1053" s="61"/>
      <c r="G1053" s="271"/>
      <c r="H1053" s="272"/>
      <c r="I1053" s="73"/>
      <c r="J1053" s="62"/>
      <c r="K1053" s="59"/>
      <c r="L1053" s="62"/>
      <c r="M1053" s="72" t="str">
        <f t="shared" si="15"/>
        <v/>
      </c>
      <c r="N1053" s="74"/>
      <c r="O1053" s="75"/>
      <c r="P1053" s="60"/>
    </row>
    <row r="1054" spans="2:16" ht="15" customHeight="1" x14ac:dyDescent="0.3">
      <c r="B1054" s="44"/>
      <c r="C1054" s="61"/>
      <c r="D1054" s="271"/>
      <c r="E1054" s="272"/>
      <c r="F1054" s="61"/>
      <c r="G1054" s="271"/>
      <c r="H1054" s="272"/>
      <c r="I1054" s="73"/>
      <c r="J1054" s="62"/>
      <c r="K1054" s="59"/>
      <c r="L1054" s="62"/>
      <c r="M1054" s="72" t="str">
        <f t="shared" si="15"/>
        <v/>
      </c>
      <c r="N1054" s="74"/>
      <c r="O1054" s="75"/>
      <c r="P1054" s="60"/>
    </row>
    <row r="1055" spans="2:16" ht="15" customHeight="1" x14ac:dyDescent="0.3">
      <c r="B1055" s="44"/>
      <c r="C1055" s="61"/>
      <c r="D1055" s="271"/>
      <c r="E1055" s="272"/>
      <c r="F1055" s="61"/>
      <c r="G1055" s="271"/>
      <c r="H1055" s="272"/>
      <c r="I1055" s="73"/>
      <c r="J1055" s="62"/>
      <c r="K1055" s="59"/>
      <c r="L1055" s="62"/>
      <c r="M1055" s="72" t="str">
        <f t="shared" si="15"/>
        <v/>
      </c>
      <c r="N1055" s="74"/>
      <c r="O1055" s="75"/>
      <c r="P1055" s="60"/>
    </row>
    <row r="1056" spans="2:16" ht="15" customHeight="1" x14ac:dyDescent="0.3">
      <c r="B1056" s="44"/>
      <c r="C1056" s="61"/>
      <c r="D1056" s="271"/>
      <c r="E1056" s="272"/>
      <c r="F1056" s="61"/>
      <c r="G1056" s="271"/>
      <c r="H1056" s="272"/>
      <c r="I1056" s="73"/>
      <c r="J1056" s="62"/>
      <c r="K1056" s="59"/>
      <c r="L1056" s="62"/>
      <c r="M1056" s="72" t="str">
        <f t="shared" si="15"/>
        <v/>
      </c>
      <c r="N1056" s="74"/>
      <c r="O1056" s="75"/>
      <c r="P1056" s="60"/>
    </row>
    <row r="1057" spans="2:16" ht="15" customHeight="1" x14ac:dyDescent="0.3">
      <c r="B1057" s="44"/>
      <c r="C1057" s="61"/>
      <c r="D1057" s="271"/>
      <c r="E1057" s="272"/>
      <c r="F1057" s="61"/>
      <c r="G1057" s="271"/>
      <c r="H1057" s="272"/>
      <c r="I1057" s="73"/>
      <c r="J1057" s="62"/>
      <c r="K1057" s="59"/>
      <c r="L1057" s="62"/>
      <c r="M1057" s="72" t="str">
        <f t="shared" si="15"/>
        <v/>
      </c>
      <c r="N1057" s="74"/>
      <c r="O1057" s="75"/>
      <c r="P1057" s="60"/>
    </row>
    <row r="1058" spans="2:16" ht="15" customHeight="1" x14ac:dyDescent="0.3"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</row>
    <row r="1059" spans="2:16" ht="15" customHeight="1" x14ac:dyDescent="0.3"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</row>
    <row r="1060" spans="2:16" ht="15" customHeight="1" x14ac:dyDescent="0.3"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</row>
    <row r="1061" spans="2:16" ht="15" customHeight="1" x14ac:dyDescent="0.3"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</row>
  </sheetData>
  <sheetProtection sheet="1" formatColumns="0" formatRows="0" selectLockedCells="1"/>
  <customSheetViews>
    <customSheetView guid="{115329D9-3084-4D02-8434-F0B8D2129483}">
      <selection activeCell="L25" sqref="L25"/>
      <pageMargins left="0.7" right="0.7" top="0.78740157499999996" bottom="0.78740157499999996" header="0.3" footer="0.3"/>
    </customSheetView>
    <customSheetView guid="{6B0ADAE7-7F32-44F8-B1C1-C6546DAC106A}">
      <selection activeCell="L25" sqref="L25"/>
      <pageMargins left="0.7" right="0.7" top="0.78740157499999996" bottom="0.78740157499999996" header="0.3" footer="0.3"/>
    </customSheetView>
  </customSheetViews>
  <mergeCells count="2064">
    <mergeCell ref="O60:O65"/>
    <mergeCell ref="C18:L19"/>
    <mergeCell ref="C21:L22"/>
    <mergeCell ref="C23:L24"/>
    <mergeCell ref="M23:N24"/>
    <mergeCell ref="M21:N22"/>
    <mergeCell ref="M18:N19"/>
    <mergeCell ref="C57:M58"/>
    <mergeCell ref="C42:F42"/>
    <mergeCell ref="E47:F47"/>
    <mergeCell ref="E48:F48"/>
    <mergeCell ref="E49:F49"/>
    <mergeCell ref="L42:N46"/>
    <mergeCell ref="L47:N47"/>
    <mergeCell ref="D1038:E1038"/>
    <mergeCell ref="G1038:H1038"/>
    <mergeCell ref="D1039:E1039"/>
    <mergeCell ref="G1039:H1039"/>
    <mergeCell ref="D1037:E1037"/>
    <mergeCell ref="G1037:H1037"/>
    <mergeCell ref="D1028:E1028"/>
    <mergeCell ref="G1028:H1028"/>
    <mergeCell ref="D1029:E1029"/>
    <mergeCell ref="G1029:H1029"/>
    <mergeCell ref="D1030:E1030"/>
    <mergeCell ref="G1030:H1030"/>
    <mergeCell ref="D1031:E1031"/>
    <mergeCell ref="G1031:H1031"/>
    <mergeCell ref="D1032:E1032"/>
    <mergeCell ref="G1032:H1032"/>
    <mergeCell ref="D1023:E1023"/>
    <mergeCell ref="G1023:H1023"/>
    <mergeCell ref="D1040:E1040"/>
    <mergeCell ref="G1040:H1040"/>
    <mergeCell ref="D1041:E1041"/>
    <mergeCell ref="G1041:H1041"/>
    <mergeCell ref="D1042:E1042"/>
    <mergeCell ref="G1042:H1042"/>
    <mergeCell ref="D1033:E1033"/>
    <mergeCell ref="G1033:H1033"/>
    <mergeCell ref="D1034:E1034"/>
    <mergeCell ref="G1034:H1034"/>
    <mergeCell ref="C41:N41"/>
    <mergeCell ref="C59:O59"/>
    <mergeCell ref="S2:T2"/>
    <mergeCell ref="S4:X4"/>
    <mergeCell ref="S5:V5"/>
    <mergeCell ref="S6:U6"/>
    <mergeCell ref="S7:T7"/>
    <mergeCell ref="S9:U9"/>
    <mergeCell ref="S10:U10"/>
    <mergeCell ref="S11:T11"/>
    <mergeCell ref="D62:E65"/>
    <mergeCell ref="F62:F65"/>
    <mergeCell ref="G62:H65"/>
    <mergeCell ref="I60:I65"/>
    <mergeCell ref="J60:J65"/>
    <mergeCell ref="K60:K65"/>
    <mergeCell ref="M60:M65"/>
    <mergeCell ref="N60:N65"/>
    <mergeCell ref="D1035:E1035"/>
    <mergeCell ref="G1035:H1035"/>
    <mergeCell ref="D1036:E1036"/>
    <mergeCell ref="G1036:H1036"/>
    <mergeCell ref="D1057:E1057"/>
    <mergeCell ref="G1057:H1057"/>
    <mergeCell ref="D1048:E1048"/>
    <mergeCell ref="G1048:H1048"/>
    <mergeCell ref="D1049:E1049"/>
    <mergeCell ref="G1049:H1049"/>
    <mergeCell ref="D1050:E1050"/>
    <mergeCell ref="G1050:H1050"/>
    <mergeCell ref="D1051:E1051"/>
    <mergeCell ref="G1051:H1051"/>
    <mergeCell ref="D1052:E1052"/>
    <mergeCell ref="G1052:H1052"/>
    <mergeCell ref="D1043:E1043"/>
    <mergeCell ref="G1043:H1043"/>
    <mergeCell ref="D1044:E1044"/>
    <mergeCell ref="G1044:H1044"/>
    <mergeCell ref="D1045:E1045"/>
    <mergeCell ref="G1045:H1045"/>
    <mergeCell ref="D1046:E1046"/>
    <mergeCell ref="G1046:H1046"/>
    <mergeCell ref="D1047:E1047"/>
    <mergeCell ref="G1047:H1047"/>
    <mergeCell ref="D1053:E1053"/>
    <mergeCell ref="G1053:H1053"/>
    <mergeCell ref="D1054:E1054"/>
    <mergeCell ref="G1054:H1054"/>
    <mergeCell ref="D1055:E1055"/>
    <mergeCell ref="G1055:H1055"/>
    <mergeCell ref="D1056:E1056"/>
    <mergeCell ref="G1056:H1056"/>
    <mergeCell ref="D1024:E1024"/>
    <mergeCell ref="G1024:H1024"/>
    <mergeCell ref="D1025:E1025"/>
    <mergeCell ref="G1025:H1025"/>
    <mergeCell ref="D1026:E1026"/>
    <mergeCell ref="G1026:H1026"/>
    <mergeCell ref="D1027:E1027"/>
    <mergeCell ref="G1027:H1027"/>
    <mergeCell ref="D1018:E1018"/>
    <mergeCell ref="G1018:H1018"/>
    <mergeCell ref="D1019:E1019"/>
    <mergeCell ref="G1019:H1019"/>
    <mergeCell ref="D1020:E1020"/>
    <mergeCell ref="G1020:H1020"/>
    <mergeCell ref="D1021:E1021"/>
    <mergeCell ref="G1021:H1021"/>
    <mergeCell ref="D1022:E1022"/>
    <mergeCell ref="G1022:H1022"/>
    <mergeCell ref="D1013:E1013"/>
    <mergeCell ref="G1013:H1013"/>
    <mergeCell ref="D1014:E1014"/>
    <mergeCell ref="G1014:H1014"/>
    <mergeCell ref="D1015:E1015"/>
    <mergeCell ref="G1015:H1015"/>
    <mergeCell ref="D1016:E1016"/>
    <mergeCell ref="G1016:H1016"/>
    <mergeCell ref="D1017:E1017"/>
    <mergeCell ref="G1017:H1017"/>
    <mergeCell ref="D1008:E1008"/>
    <mergeCell ref="G1008:H1008"/>
    <mergeCell ref="D1009:E1009"/>
    <mergeCell ref="G1009:H1009"/>
    <mergeCell ref="D1010:E1010"/>
    <mergeCell ref="G1010:H1010"/>
    <mergeCell ref="D1011:E1011"/>
    <mergeCell ref="G1011:H1011"/>
    <mergeCell ref="D1012:E1012"/>
    <mergeCell ref="G1012:H1012"/>
    <mergeCell ref="D1003:E1003"/>
    <mergeCell ref="G1003:H1003"/>
    <mergeCell ref="D1004:E1004"/>
    <mergeCell ref="G1004:H1004"/>
    <mergeCell ref="D1005:E1005"/>
    <mergeCell ref="G1005:H1005"/>
    <mergeCell ref="D1006:E1006"/>
    <mergeCell ref="G1006:H1006"/>
    <mergeCell ref="D1007:E1007"/>
    <mergeCell ref="G1007:H1007"/>
    <mergeCell ref="D998:E998"/>
    <mergeCell ref="G998:H998"/>
    <mergeCell ref="D999:E999"/>
    <mergeCell ref="G999:H999"/>
    <mergeCell ref="D1000:E1000"/>
    <mergeCell ref="G1000:H1000"/>
    <mergeCell ref="D1001:E1001"/>
    <mergeCell ref="G1001:H1001"/>
    <mergeCell ref="D1002:E1002"/>
    <mergeCell ref="G1002:H1002"/>
    <mergeCell ref="D993:E993"/>
    <mergeCell ref="G993:H993"/>
    <mergeCell ref="D994:E994"/>
    <mergeCell ref="G994:H994"/>
    <mergeCell ref="D995:E995"/>
    <mergeCell ref="G995:H995"/>
    <mergeCell ref="D996:E996"/>
    <mergeCell ref="G996:H996"/>
    <mergeCell ref="D997:E997"/>
    <mergeCell ref="G997:H997"/>
    <mergeCell ref="D988:E988"/>
    <mergeCell ref="G988:H988"/>
    <mergeCell ref="D989:E989"/>
    <mergeCell ref="G989:H989"/>
    <mergeCell ref="D990:E990"/>
    <mergeCell ref="G990:H990"/>
    <mergeCell ref="D991:E991"/>
    <mergeCell ref="G991:H991"/>
    <mergeCell ref="D992:E992"/>
    <mergeCell ref="G992:H992"/>
    <mergeCell ref="D983:E983"/>
    <mergeCell ref="G983:H983"/>
    <mergeCell ref="D984:E984"/>
    <mergeCell ref="G984:H984"/>
    <mergeCell ref="D985:E985"/>
    <mergeCell ref="G985:H985"/>
    <mergeCell ref="D986:E986"/>
    <mergeCell ref="G986:H986"/>
    <mergeCell ref="D987:E987"/>
    <mergeCell ref="G987:H987"/>
    <mergeCell ref="D978:E978"/>
    <mergeCell ref="G978:H978"/>
    <mergeCell ref="D979:E979"/>
    <mergeCell ref="G979:H979"/>
    <mergeCell ref="D980:E980"/>
    <mergeCell ref="G980:H980"/>
    <mergeCell ref="D981:E981"/>
    <mergeCell ref="G981:H981"/>
    <mergeCell ref="D982:E982"/>
    <mergeCell ref="G982:H982"/>
    <mergeCell ref="D973:E973"/>
    <mergeCell ref="G973:H973"/>
    <mergeCell ref="D974:E974"/>
    <mergeCell ref="G974:H974"/>
    <mergeCell ref="D975:E975"/>
    <mergeCell ref="G975:H975"/>
    <mergeCell ref="D976:E976"/>
    <mergeCell ref="G976:H976"/>
    <mergeCell ref="D977:E977"/>
    <mergeCell ref="G977:H977"/>
    <mergeCell ref="D968:E968"/>
    <mergeCell ref="G968:H968"/>
    <mergeCell ref="D969:E969"/>
    <mergeCell ref="G969:H969"/>
    <mergeCell ref="D970:E970"/>
    <mergeCell ref="G970:H970"/>
    <mergeCell ref="D971:E971"/>
    <mergeCell ref="G971:H971"/>
    <mergeCell ref="D972:E972"/>
    <mergeCell ref="G972:H972"/>
    <mergeCell ref="D963:E963"/>
    <mergeCell ref="G963:H963"/>
    <mergeCell ref="D964:E964"/>
    <mergeCell ref="G964:H964"/>
    <mergeCell ref="D965:E965"/>
    <mergeCell ref="G965:H965"/>
    <mergeCell ref="D966:E966"/>
    <mergeCell ref="G966:H966"/>
    <mergeCell ref="D967:E967"/>
    <mergeCell ref="G967:H967"/>
    <mergeCell ref="D958:E958"/>
    <mergeCell ref="G958:H958"/>
    <mergeCell ref="D959:E959"/>
    <mergeCell ref="G959:H959"/>
    <mergeCell ref="D960:E960"/>
    <mergeCell ref="G960:H960"/>
    <mergeCell ref="D961:E961"/>
    <mergeCell ref="G961:H961"/>
    <mergeCell ref="D962:E962"/>
    <mergeCell ref="G962:H962"/>
    <mergeCell ref="D953:E953"/>
    <mergeCell ref="G953:H953"/>
    <mergeCell ref="D954:E954"/>
    <mergeCell ref="G954:H954"/>
    <mergeCell ref="D955:E955"/>
    <mergeCell ref="G955:H955"/>
    <mergeCell ref="D956:E956"/>
    <mergeCell ref="G956:H956"/>
    <mergeCell ref="D957:E957"/>
    <mergeCell ref="G957:H957"/>
    <mergeCell ref="D948:E948"/>
    <mergeCell ref="G948:H948"/>
    <mergeCell ref="D949:E949"/>
    <mergeCell ref="G949:H949"/>
    <mergeCell ref="D950:E950"/>
    <mergeCell ref="G950:H950"/>
    <mergeCell ref="D951:E951"/>
    <mergeCell ref="G951:H951"/>
    <mergeCell ref="D952:E952"/>
    <mergeCell ref="G952:H952"/>
    <mergeCell ref="D943:E943"/>
    <mergeCell ref="G943:H943"/>
    <mergeCell ref="D944:E944"/>
    <mergeCell ref="G944:H944"/>
    <mergeCell ref="D945:E945"/>
    <mergeCell ref="G945:H945"/>
    <mergeCell ref="D946:E946"/>
    <mergeCell ref="G946:H946"/>
    <mergeCell ref="D947:E947"/>
    <mergeCell ref="G947:H947"/>
    <mergeCell ref="D938:E938"/>
    <mergeCell ref="G938:H938"/>
    <mergeCell ref="D939:E939"/>
    <mergeCell ref="G939:H939"/>
    <mergeCell ref="D940:E940"/>
    <mergeCell ref="G940:H940"/>
    <mergeCell ref="D941:E941"/>
    <mergeCell ref="G941:H941"/>
    <mergeCell ref="D942:E942"/>
    <mergeCell ref="G942:H942"/>
    <mergeCell ref="D933:E933"/>
    <mergeCell ref="G933:H933"/>
    <mergeCell ref="D934:E934"/>
    <mergeCell ref="G934:H934"/>
    <mergeCell ref="D935:E935"/>
    <mergeCell ref="G935:H935"/>
    <mergeCell ref="D936:E936"/>
    <mergeCell ref="G936:H936"/>
    <mergeCell ref="D937:E937"/>
    <mergeCell ref="G937:H937"/>
    <mergeCell ref="D928:E928"/>
    <mergeCell ref="G928:H928"/>
    <mergeCell ref="D929:E929"/>
    <mergeCell ref="G929:H929"/>
    <mergeCell ref="D930:E930"/>
    <mergeCell ref="G930:H930"/>
    <mergeCell ref="D931:E931"/>
    <mergeCell ref="G931:H931"/>
    <mergeCell ref="D932:E932"/>
    <mergeCell ref="G932:H932"/>
    <mergeCell ref="D923:E923"/>
    <mergeCell ref="G923:H923"/>
    <mergeCell ref="D924:E924"/>
    <mergeCell ref="G924:H924"/>
    <mergeCell ref="D925:E925"/>
    <mergeCell ref="G925:H925"/>
    <mergeCell ref="D926:E926"/>
    <mergeCell ref="G926:H926"/>
    <mergeCell ref="D927:E927"/>
    <mergeCell ref="G927:H927"/>
    <mergeCell ref="D918:E918"/>
    <mergeCell ref="G918:H918"/>
    <mergeCell ref="D919:E919"/>
    <mergeCell ref="G919:H919"/>
    <mergeCell ref="D920:E920"/>
    <mergeCell ref="G920:H920"/>
    <mergeCell ref="D921:E921"/>
    <mergeCell ref="G921:H921"/>
    <mergeCell ref="D922:E922"/>
    <mergeCell ref="G922:H922"/>
    <mergeCell ref="D913:E913"/>
    <mergeCell ref="G913:H913"/>
    <mergeCell ref="D914:E914"/>
    <mergeCell ref="G914:H914"/>
    <mergeCell ref="D915:E915"/>
    <mergeCell ref="G915:H915"/>
    <mergeCell ref="D916:E916"/>
    <mergeCell ref="G916:H916"/>
    <mergeCell ref="D917:E917"/>
    <mergeCell ref="G917:H917"/>
    <mergeCell ref="D908:E908"/>
    <mergeCell ref="G908:H908"/>
    <mergeCell ref="D909:E909"/>
    <mergeCell ref="G909:H909"/>
    <mergeCell ref="D910:E910"/>
    <mergeCell ref="G910:H910"/>
    <mergeCell ref="D911:E911"/>
    <mergeCell ref="G911:H911"/>
    <mergeCell ref="D912:E912"/>
    <mergeCell ref="G912:H912"/>
    <mergeCell ref="D903:E903"/>
    <mergeCell ref="G903:H903"/>
    <mergeCell ref="D904:E904"/>
    <mergeCell ref="G904:H904"/>
    <mergeCell ref="D905:E905"/>
    <mergeCell ref="G905:H905"/>
    <mergeCell ref="D906:E906"/>
    <mergeCell ref="G906:H906"/>
    <mergeCell ref="D907:E907"/>
    <mergeCell ref="G907:H907"/>
    <mergeCell ref="D898:E898"/>
    <mergeCell ref="G898:H898"/>
    <mergeCell ref="D899:E899"/>
    <mergeCell ref="G899:H899"/>
    <mergeCell ref="D900:E900"/>
    <mergeCell ref="G900:H900"/>
    <mergeCell ref="D901:E901"/>
    <mergeCell ref="G901:H901"/>
    <mergeCell ref="D902:E902"/>
    <mergeCell ref="G902:H902"/>
    <mergeCell ref="D893:E893"/>
    <mergeCell ref="G893:H893"/>
    <mergeCell ref="D894:E894"/>
    <mergeCell ref="G894:H894"/>
    <mergeCell ref="D895:E895"/>
    <mergeCell ref="G895:H895"/>
    <mergeCell ref="D896:E896"/>
    <mergeCell ref="G896:H896"/>
    <mergeCell ref="D897:E897"/>
    <mergeCell ref="G897:H897"/>
    <mergeCell ref="D888:E888"/>
    <mergeCell ref="G888:H888"/>
    <mergeCell ref="D889:E889"/>
    <mergeCell ref="G889:H889"/>
    <mergeCell ref="D890:E890"/>
    <mergeCell ref="G890:H890"/>
    <mergeCell ref="D891:E891"/>
    <mergeCell ref="G891:H891"/>
    <mergeCell ref="D892:E892"/>
    <mergeCell ref="G892:H892"/>
    <mergeCell ref="D883:E883"/>
    <mergeCell ref="G883:H883"/>
    <mergeCell ref="D884:E884"/>
    <mergeCell ref="G884:H884"/>
    <mergeCell ref="D885:E885"/>
    <mergeCell ref="G885:H885"/>
    <mergeCell ref="D886:E886"/>
    <mergeCell ref="G886:H886"/>
    <mergeCell ref="D887:E887"/>
    <mergeCell ref="G887:H887"/>
    <mergeCell ref="D878:E878"/>
    <mergeCell ref="G878:H878"/>
    <mergeCell ref="D879:E879"/>
    <mergeCell ref="G879:H879"/>
    <mergeCell ref="D880:E880"/>
    <mergeCell ref="G880:H880"/>
    <mergeCell ref="D881:E881"/>
    <mergeCell ref="G881:H881"/>
    <mergeCell ref="D882:E882"/>
    <mergeCell ref="G882:H882"/>
    <mergeCell ref="D873:E873"/>
    <mergeCell ref="G873:H873"/>
    <mergeCell ref="D874:E874"/>
    <mergeCell ref="G874:H874"/>
    <mergeCell ref="D875:E875"/>
    <mergeCell ref="G875:H875"/>
    <mergeCell ref="D876:E876"/>
    <mergeCell ref="G876:H876"/>
    <mergeCell ref="D877:E877"/>
    <mergeCell ref="G877:H877"/>
    <mergeCell ref="D868:E868"/>
    <mergeCell ref="G868:H868"/>
    <mergeCell ref="D869:E869"/>
    <mergeCell ref="G869:H869"/>
    <mergeCell ref="D870:E870"/>
    <mergeCell ref="G870:H870"/>
    <mergeCell ref="D871:E871"/>
    <mergeCell ref="G871:H871"/>
    <mergeCell ref="D872:E872"/>
    <mergeCell ref="G872:H872"/>
    <mergeCell ref="D863:E863"/>
    <mergeCell ref="G863:H863"/>
    <mergeCell ref="D864:E864"/>
    <mergeCell ref="G864:H864"/>
    <mergeCell ref="D865:E865"/>
    <mergeCell ref="G865:H865"/>
    <mergeCell ref="D866:E866"/>
    <mergeCell ref="G866:H866"/>
    <mergeCell ref="D867:E867"/>
    <mergeCell ref="G867:H867"/>
    <mergeCell ref="D858:E858"/>
    <mergeCell ref="G858:H858"/>
    <mergeCell ref="D859:E859"/>
    <mergeCell ref="G859:H859"/>
    <mergeCell ref="D860:E860"/>
    <mergeCell ref="G860:H860"/>
    <mergeCell ref="D861:E861"/>
    <mergeCell ref="G861:H861"/>
    <mergeCell ref="D862:E862"/>
    <mergeCell ref="G862:H862"/>
    <mergeCell ref="D853:E853"/>
    <mergeCell ref="G853:H853"/>
    <mergeCell ref="D854:E854"/>
    <mergeCell ref="G854:H854"/>
    <mergeCell ref="D855:E855"/>
    <mergeCell ref="G855:H855"/>
    <mergeCell ref="D856:E856"/>
    <mergeCell ref="G856:H856"/>
    <mergeCell ref="D857:E857"/>
    <mergeCell ref="G857:H857"/>
    <mergeCell ref="D848:E848"/>
    <mergeCell ref="G848:H848"/>
    <mergeCell ref="D849:E849"/>
    <mergeCell ref="G849:H849"/>
    <mergeCell ref="D850:E850"/>
    <mergeCell ref="G850:H850"/>
    <mergeCell ref="D851:E851"/>
    <mergeCell ref="G851:H851"/>
    <mergeCell ref="D852:E852"/>
    <mergeCell ref="G852:H852"/>
    <mergeCell ref="D843:E843"/>
    <mergeCell ref="G843:H843"/>
    <mergeCell ref="D844:E844"/>
    <mergeCell ref="G844:H844"/>
    <mergeCell ref="D845:E845"/>
    <mergeCell ref="G845:H845"/>
    <mergeCell ref="D846:E846"/>
    <mergeCell ref="G846:H846"/>
    <mergeCell ref="D847:E847"/>
    <mergeCell ref="G847:H847"/>
    <mergeCell ref="D838:E838"/>
    <mergeCell ref="G838:H838"/>
    <mergeCell ref="D839:E839"/>
    <mergeCell ref="G839:H839"/>
    <mergeCell ref="D840:E840"/>
    <mergeCell ref="G840:H840"/>
    <mergeCell ref="D841:E841"/>
    <mergeCell ref="G841:H841"/>
    <mergeCell ref="D842:E842"/>
    <mergeCell ref="G842:H842"/>
    <mergeCell ref="D833:E833"/>
    <mergeCell ref="G833:H833"/>
    <mergeCell ref="D834:E834"/>
    <mergeCell ref="G834:H834"/>
    <mergeCell ref="D835:E835"/>
    <mergeCell ref="G835:H835"/>
    <mergeCell ref="D836:E836"/>
    <mergeCell ref="G836:H836"/>
    <mergeCell ref="D837:E837"/>
    <mergeCell ref="G837:H837"/>
    <mergeCell ref="D828:E828"/>
    <mergeCell ref="G828:H828"/>
    <mergeCell ref="D829:E829"/>
    <mergeCell ref="G829:H829"/>
    <mergeCell ref="D830:E830"/>
    <mergeCell ref="G830:H830"/>
    <mergeCell ref="D831:E831"/>
    <mergeCell ref="G831:H831"/>
    <mergeCell ref="D832:E832"/>
    <mergeCell ref="G832:H832"/>
    <mergeCell ref="D823:E823"/>
    <mergeCell ref="G823:H823"/>
    <mergeCell ref="D824:E824"/>
    <mergeCell ref="G824:H824"/>
    <mergeCell ref="D825:E825"/>
    <mergeCell ref="G825:H825"/>
    <mergeCell ref="D826:E826"/>
    <mergeCell ref="G826:H826"/>
    <mergeCell ref="D827:E827"/>
    <mergeCell ref="G827:H827"/>
    <mergeCell ref="D818:E818"/>
    <mergeCell ref="G818:H818"/>
    <mergeCell ref="D819:E819"/>
    <mergeCell ref="G819:H819"/>
    <mergeCell ref="D820:E820"/>
    <mergeCell ref="G820:H820"/>
    <mergeCell ref="D821:E821"/>
    <mergeCell ref="G821:H821"/>
    <mergeCell ref="D822:E822"/>
    <mergeCell ref="G822:H822"/>
    <mergeCell ref="D813:E813"/>
    <mergeCell ref="G813:H813"/>
    <mergeCell ref="D814:E814"/>
    <mergeCell ref="G814:H814"/>
    <mergeCell ref="D815:E815"/>
    <mergeCell ref="G815:H815"/>
    <mergeCell ref="D816:E816"/>
    <mergeCell ref="G816:H816"/>
    <mergeCell ref="D817:E817"/>
    <mergeCell ref="G817:H817"/>
    <mergeCell ref="D808:E808"/>
    <mergeCell ref="G808:H808"/>
    <mergeCell ref="D809:E809"/>
    <mergeCell ref="G809:H809"/>
    <mergeCell ref="D810:E810"/>
    <mergeCell ref="G810:H810"/>
    <mergeCell ref="D811:E811"/>
    <mergeCell ref="G811:H811"/>
    <mergeCell ref="D812:E812"/>
    <mergeCell ref="G812:H812"/>
    <mergeCell ref="D803:E803"/>
    <mergeCell ref="G803:H803"/>
    <mergeCell ref="D804:E804"/>
    <mergeCell ref="G804:H804"/>
    <mergeCell ref="D805:E805"/>
    <mergeCell ref="G805:H805"/>
    <mergeCell ref="D806:E806"/>
    <mergeCell ref="G806:H806"/>
    <mergeCell ref="D807:E807"/>
    <mergeCell ref="G807:H807"/>
    <mergeCell ref="D798:E798"/>
    <mergeCell ref="G798:H798"/>
    <mergeCell ref="D799:E799"/>
    <mergeCell ref="G799:H799"/>
    <mergeCell ref="D800:E800"/>
    <mergeCell ref="G800:H800"/>
    <mergeCell ref="D801:E801"/>
    <mergeCell ref="G801:H801"/>
    <mergeCell ref="D802:E802"/>
    <mergeCell ref="G802:H802"/>
    <mergeCell ref="D793:E793"/>
    <mergeCell ref="G793:H793"/>
    <mergeCell ref="D794:E794"/>
    <mergeCell ref="G794:H794"/>
    <mergeCell ref="D795:E795"/>
    <mergeCell ref="G795:H795"/>
    <mergeCell ref="D796:E796"/>
    <mergeCell ref="G796:H796"/>
    <mergeCell ref="D797:E797"/>
    <mergeCell ref="G797:H797"/>
    <mergeCell ref="D788:E788"/>
    <mergeCell ref="G788:H788"/>
    <mergeCell ref="D789:E789"/>
    <mergeCell ref="G789:H789"/>
    <mergeCell ref="D790:E790"/>
    <mergeCell ref="G790:H790"/>
    <mergeCell ref="D791:E791"/>
    <mergeCell ref="G791:H791"/>
    <mergeCell ref="D792:E792"/>
    <mergeCell ref="G792:H792"/>
    <mergeCell ref="D783:E783"/>
    <mergeCell ref="G783:H783"/>
    <mergeCell ref="D784:E784"/>
    <mergeCell ref="G784:H784"/>
    <mergeCell ref="D785:E785"/>
    <mergeCell ref="G785:H785"/>
    <mergeCell ref="D786:E786"/>
    <mergeCell ref="G786:H786"/>
    <mergeCell ref="D787:E787"/>
    <mergeCell ref="G787:H787"/>
    <mergeCell ref="D778:E778"/>
    <mergeCell ref="G778:H778"/>
    <mergeCell ref="D779:E779"/>
    <mergeCell ref="G779:H779"/>
    <mergeCell ref="D780:E780"/>
    <mergeCell ref="G780:H780"/>
    <mergeCell ref="D781:E781"/>
    <mergeCell ref="G781:H781"/>
    <mergeCell ref="D782:E782"/>
    <mergeCell ref="G782:H782"/>
    <mergeCell ref="D773:E773"/>
    <mergeCell ref="G773:H773"/>
    <mergeCell ref="D774:E774"/>
    <mergeCell ref="G774:H774"/>
    <mergeCell ref="D775:E775"/>
    <mergeCell ref="G775:H775"/>
    <mergeCell ref="D776:E776"/>
    <mergeCell ref="G776:H776"/>
    <mergeCell ref="D777:E777"/>
    <mergeCell ref="G777:H777"/>
    <mergeCell ref="D768:E768"/>
    <mergeCell ref="G768:H768"/>
    <mergeCell ref="D769:E769"/>
    <mergeCell ref="G769:H769"/>
    <mergeCell ref="D770:E770"/>
    <mergeCell ref="G770:H770"/>
    <mergeCell ref="D771:E771"/>
    <mergeCell ref="G771:H771"/>
    <mergeCell ref="D772:E772"/>
    <mergeCell ref="G772:H772"/>
    <mergeCell ref="D763:E763"/>
    <mergeCell ref="G763:H763"/>
    <mergeCell ref="D764:E764"/>
    <mergeCell ref="G764:H764"/>
    <mergeCell ref="D765:E765"/>
    <mergeCell ref="G765:H765"/>
    <mergeCell ref="D766:E766"/>
    <mergeCell ref="G766:H766"/>
    <mergeCell ref="D767:E767"/>
    <mergeCell ref="G767:H767"/>
    <mergeCell ref="D758:E758"/>
    <mergeCell ref="G758:H758"/>
    <mergeCell ref="D759:E759"/>
    <mergeCell ref="G759:H759"/>
    <mergeCell ref="D760:E760"/>
    <mergeCell ref="G760:H760"/>
    <mergeCell ref="D761:E761"/>
    <mergeCell ref="G761:H761"/>
    <mergeCell ref="D762:E762"/>
    <mergeCell ref="G762:H762"/>
    <mergeCell ref="D753:E753"/>
    <mergeCell ref="G753:H753"/>
    <mergeCell ref="D754:E754"/>
    <mergeCell ref="G754:H754"/>
    <mergeCell ref="D755:E755"/>
    <mergeCell ref="G755:H755"/>
    <mergeCell ref="D756:E756"/>
    <mergeCell ref="G756:H756"/>
    <mergeCell ref="D757:E757"/>
    <mergeCell ref="G757:H757"/>
    <mergeCell ref="D748:E748"/>
    <mergeCell ref="G748:H748"/>
    <mergeCell ref="D749:E749"/>
    <mergeCell ref="G749:H749"/>
    <mergeCell ref="D750:E750"/>
    <mergeCell ref="G750:H750"/>
    <mergeCell ref="D751:E751"/>
    <mergeCell ref="G751:H751"/>
    <mergeCell ref="D752:E752"/>
    <mergeCell ref="G752:H752"/>
    <mergeCell ref="D743:E743"/>
    <mergeCell ref="G743:H743"/>
    <mergeCell ref="D744:E744"/>
    <mergeCell ref="G744:H744"/>
    <mergeCell ref="D745:E745"/>
    <mergeCell ref="G745:H745"/>
    <mergeCell ref="D746:E746"/>
    <mergeCell ref="G746:H746"/>
    <mergeCell ref="D747:E747"/>
    <mergeCell ref="G747:H747"/>
    <mergeCell ref="D738:E738"/>
    <mergeCell ref="G738:H738"/>
    <mergeCell ref="D739:E739"/>
    <mergeCell ref="G739:H739"/>
    <mergeCell ref="D740:E740"/>
    <mergeCell ref="G740:H740"/>
    <mergeCell ref="D741:E741"/>
    <mergeCell ref="G741:H741"/>
    <mergeCell ref="D742:E742"/>
    <mergeCell ref="G742:H742"/>
    <mergeCell ref="D733:E733"/>
    <mergeCell ref="G733:H733"/>
    <mergeCell ref="D734:E734"/>
    <mergeCell ref="G734:H734"/>
    <mergeCell ref="D735:E735"/>
    <mergeCell ref="G735:H735"/>
    <mergeCell ref="D736:E736"/>
    <mergeCell ref="G736:H736"/>
    <mergeCell ref="D737:E737"/>
    <mergeCell ref="G737:H737"/>
    <mergeCell ref="D728:E728"/>
    <mergeCell ref="G728:H728"/>
    <mergeCell ref="D729:E729"/>
    <mergeCell ref="G729:H729"/>
    <mergeCell ref="D730:E730"/>
    <mergeCell ref="G730:H730"/>
    <mergeCell ref="D731:E731"/>
    <mergeCell ref="G731:H731"/>
    <mergeCell ref="D732:E732"/>
    <mergeCell ref="G732:H732"/>
    <mergeCell ref="D723:E723"/>
    <mergeCell ref="G723:H723"/>
    <mergeCell ref="D724:E724"/>
    <mergeCell ref="G724:H724"/>
    <mergeCell ref="D725:E725"/>
    <mergeCell ref="G725:H725"/>
    <mergeCell ref="D726:E726"/>
    <mergeCell ref="G726:H726"/>
    <mergeCell ref="D727:E727"/>
    <mergeCell ref="G727:H727"/>
    <mergeCell ref="D718:E718"/>
    <mergeCell ref="G718:H718"/>
    <mergeCell ref="D719:E719"/>
    <mergeCell ref="G719:H719"/>
    <mergeCell ref="D720:E720"/>
    <mergeCell ref="G720:H720"/>
    <mergeCell ref="D721:E721"/>
    <mergeCell ref="G721:H721"/>
    <mergeCell ref="D722:E722"/>
    <mergeCell ref="G722:H722"/>
    <mergeCell ref="D713:E713"/>
    <mergeCell ref="G713:H713"/>
    <mergeCell ref="D714:E714"/>
    <mergeCell ref="G714:H714"/>
    <mergeCell ref="D715:E715"/>
    <mergeCell ref="G715:H715"/>
    <mergeCell ref="D716:E716"/>
    <mergeCell ref="G716:H716"/>
    <mergeCell ref="D717:E717"/>
    <mergeCell ref="G717:H717"/>
    <mergeCell ref="D708:E708"/>
    <mergeCell ref="G708:H708"/>
    <mergeCell ref="D709:E709"/>
    <mergeCell ref="G709:H709"/>
    <mergeCell ref="D710:E710"/>
    <mergeCell ref="G710:H710"/>
    <mergeCell ref="D711:E711"/>
    <mergeCell ref="G711:H711"/>
    <mergeCell ref="D712:E712"/>
    <mergeCell ref="G712:H712"/>
    <mergeCell ref="D703:E703"/>
    <mergeCell ref="G703:H703"/>
    <mergeCell ref="D704:E704"/>
    <mergeCell ref="G704:H704"/>
    <mergeCell ref="D705:E705"/>
    <mergeCell ref="G705:H705"/>
    <mergeCell ref="D706:E706"/>
    <mergeCell ref="G706:H706"/>
    <mergeCell ref="D707:E707"/>
    <mergeCell ref="G707:H707"/>
    <mergeCell ref="D698:E698"/>
    <mergeCell ref="G698:H698"/>
    <mergeCell ref="D699:E699"/>
    <mergeCell ref="G699:H699"/>
    <mergeCell ref="D700:E700"/>
    <mergeCell ref="G700:H700"/>
    <mergeCell ref="D701:E701"/>
    <mergeCell ref="G701:H701"/>
    <mergeCell ref="D702:E702"/>
    <mergeCell ref="G702:H702"/>
    <mergeCell ref="D693:E693"/>
    <mergeCell ref="G693:H693"/>
    <mergeCell ref="D694:E694"/>
    <mergeCell ref="G694:H694"/>
    <mergeCell ref="D695:E695"/>
    <mergeCell ref="G695:H695"/>
    <mergeCell ref="D696:E696"/>
    <mergeCell ref="G696:H696"/>
    <mergeCell ref="D697:E697"/>
    <mergeCell ref="G697:H697"/>
    <mergeCell ref="D688:E688"/>
    <mergeCell ref="G688:H688"/>
    <mergeCell ref="D689:E689"/>
    <mergeCell ref="G689:H689"/>
    <mergeCell ref="D690:E690"/>
    <mergeCell ref="G690:H690"/>
    <mergeCell ref="D691:E691"/>
    <mergeCell ref="G691:H691"/>
    <mergeCell ref="D692:E692"/>
    <mergeCell ref="G692:H692"/>
    <mergeCell ref="D683:E683"/>
    <mergeCell ref="G683:H683"/>
    <mergeCell ref="D684:E684"/>
    <mergeCell ref="G684:H684"/>
    <mergeCell ref="D685:E685"/>
    <mergeCell ref="G685:H685"/>
    <mergeCell ref="D686:E686"/>
    <mergeCell ref="G686:H686"/>
    <mergeCell ref="D687:E687"/>
    <mergeCell ref="G687:H687"/>
    <mergeCell ref="D678:E678"/>
    <mergeCell ref="G678:H678"/>
    <mergeCell ref="D679:E679"/>
    <mergeCell ref="G679:H679"/>
    <mergeCell ref="D680:E680"/>
    <mergeCell ref="G680:H680"/>
    <mergeCell ref="D681:E681"/>
    <mergeCell ref="G681:H681"/>
    <mergeCell ref="D682:E682"/>
    <mergeCell ref="G682:H682"/>
    <mergeCell ref="D673:E673"/>
    <mergeCell ref="G673:H673"/>
    <mergeCell ref="D674:E674"/>
    <mergeCell ref="G674:H674"/>
    <mergeCell ref="D675:E675"/>
    <mergeCell ref="G675:H675"/>
    <mergeCell ref="D676:E676"/>
    <mergeCell ref="G676:H676"/>
    <mergeCell ref="D677:E677"/>
    <mergeCell ref="G677:H677"/>
    <mergeCell ref="D668:E668"/>
    <mergeCell ref="G668:H668"/>
    <mergeCell ref="D669:E669"/>
    <mergeCell ref="G669:H669"/>
    <mergeCell ref="D670:E670"/>
    <mergeCell ref="G670:H670"/>
    <mergeCell ref="D671:E671"/>
    <mergeCell ref="G671:H671"/>
    <mergeCell ref="D672:E672"/>
    <mergeCell ref="G672:H672"/>
    <mergeCell ref="D663:E663"/>
    <mergeCell ref="G663:H663"/>
    <mergeCell ref="D664:E664"/>
    <mergeCell ref="G664:H664"/>
    <mergeCell ref="D665:E665"/>
    <mergeCell ref="G665:H665"/>
    <mergeCell ref="D666:E666"/>
    <mergeCell ref="G666:H666"/>
    <mergeCell ref="D667:E667"/>
    <mergeCell ref="G667:H667"/>
    <mergeCell ref="D658:E658"/>
    <mergeCell ref="G658:H658"/>
    <mergeCell ref="D659:E659"/>
    <mergeCell ref="G659:H659"/>
    <mergeCell ref="D660:E660"/>
    <mergeCell ref="G660:H660"/>
    <mergeCell ref="D661:E661"/>
    <mergeCell ref="G661:H661"/>
    <mergeCell ref="D662:E662"/>
    <mergeCell ref="G662:H662"/>
    <mergeCell ref="D653:E653"/>
    <mergeCell ref="G653:H653"/>
    <mergeCell ref="D654:E654"/>
    <mergeCell ref="G654:H654"/>
    <mergeCell ref="D655:E655"/>
    <mergeCell ref="G655:H655"/>
    <mergeCell ref="D656:E656"/>
    <mergeCell ref="G656:H656"/>
    <mergeCell ref="D657:E657"/>
    <mergeCell ref="G657:H657"/>
    <mergeCell ref="D648:E648"/>
    <mergeCell ref="G648:H648"/>
    <mergeCell ref="D649:E649"/>
    <mergeCell ref="G649:H649"/>
    <mergeCell ref="D650:E650"/>
    <mergeCell ref="G650:H650"/>
    <mergeCell ref="D651:E651"/>
    <mergeCell ref="G651:H651"/>
    <mergeCell ref="D652:E652"/>
    <mergeCell ref="G652:H652"/>
    <mergeCell ref="D643:E643"/>
    <mergeCell ref="G643:H643"/>
    <mergeCell ref="D644:E644"/>
    <mergeCell ref="G644:H644"/>
    <mergeCell ref="D645:E645"/>
    <mergeCell ref="G645:H645"/>
    <mergeCell ref="D646:E646"/>
    <mergeCell ref="G646:H646"/>
    <mergeCell ref="D647:E647"/>
    <mergeCell ref="G647:H647"/>
    <mergeCell ref="D638:E638"/>
    <mergeCell ref="G638:H638"/>
    <mergeCell ref="D639:E639"/>
    <mergeCell ref="G639:H639"/>
    <mergeCell ref="D640:E640"/>
    <mergeCell ref="G640:H640"/>
    <mergeCell ref="D641:E641"/>
    <mergeCell ref="G641:H641"/>
    <mergeCell ref="D642:E642"/>
    <mergeCell ref="G642:H642"/>
    <mergeCell ref="D633:E633"/>
    <mergeCell ref="G633:H633"/>
    <mergeCell ref="D634:E634"/>
    <mergeCell ref="G634:H634"/>
    <mergeCell ref="D635:E635"/>
    <mergeCell ref="G635:H635"/>
    <mergeCell ref="D636:E636"/>
    <mergeCell ref="G636:H636"/>
    <mergeCell ref="D637:E637"/>
    <mergeCell ref="G637:H637"/>
    <mergeCell ref="D628:E628"/>
    <mergeCell ref="G628:H628"/>
    <mergeCell ref="D629:E629"/>
    <mergeCell ref="G629:H629"/>
    <mergeCell ref="D630:E630"/>
    <mergeCell ref="G630:H630"/>
    <mergeCell ref="D631:E631"/>
    <mergeCell ref="G631:H631"/>
    <mergeCell ref="D632:E632"/>
    <mergeCell ref="G632:H632"/>
    <mergeCell ref="D623:E623"/>
    <mergeCell ref="G623:H623"/>
    <mergeCell ref="D624:E624"/>
    <mergeCell ref="G624:H624"/>
    <mergeCell ref="D625:E625"/>
    <mergeCell ref="G625:H625"/>
    <mergeCell ref="D626:E626"/>
    <mergeCell ref="G626:H626"/>
    <mergeCell ref="D627:E627"/>
    <mergeCell ref="G627:H627"/>
    <mergeCell ref="D618:E618"/>
    <mergeCell ref="G618:H618"/>
    <mergeCell ref="D619:E619"/>
    <mergeCell ref="G619:H619"/>
    <mergeCell ref="D620:E620"/>
    <mergeCell ref="G620:H620"/>
    <mergeCell ref="D621:E621"/>
    <mergeCell ref="G621:H621"/>
    <mergeCell ref="D622:E622"/>
    <mergeCell ref="G622:H622"/>
    <mergeCell ref="D613:E613"/>
    <mergeCell ref="G613:H613"/>
    <mergeCell ref="D614:E614"/>
    <mergeCell ref="G614:H614"/>
    <mergeCell ref="D615:E615"/>
    <mergeCell ref="G615:H615"/>
    <mergeCell ref="D616:E616"/>
    <mergeCell ref="G616:H616"/>
    <mergeCell ref="D617:E617"/>
    <mergeCell ref="G617:H617"/>
    <mergeCell ref="D608:E608"/>
    <mergeCell ref="G608:H608"/>
    <mergeCell ref="D609:E609"/>
    <mergeCell ref="G609:H609"/>
    <mergeCell ref="D610:E610"/>
    <mergeCell ref="G610:H610"/>
    <mergeCell ref="D611:E611"/>
    <mergeCell ref="G611:H611"/>
    <mergeCell ref="D612:E612"/>
    <mergeCell ref="G612:H612"/>
    <mergeCell ref="D603:E603"/>
    <mergeCell ref="G603:H603"/>
    <mergeCell ref="D604:E604"/>
    <mergeCell ref="G604:H604"/>
    <mergeCell ref="D605:E605"/>
    <mergeCell ref="G605:H605"/>
    <mergeCell ref="D606:E606"/>
    <mergeCell ref="G606:H606"/>
    <mergeCell ref="D607:E607"/>
    <mergeCell ref="G607:H607"/>
    <mergeCell ref="D598:E598"/>
    <mergeCell ref="G598:H598"/>
    <mergeCell ref="D599:E599"/>
    <mergeCell ref="G599:H599"/>
    <mergeCell ref="D600:E600"/>
    <mergeCell ref="G600:H600"/>
    <mergeCell ref="D601:E601"/>
    <mergeCell ref="G601:H601"/>
    <mergeCell ref="D602:E602"/>
    <mergeCell ref="G602:H602"/>
    <mergeCell ref="D593:E593"/>
    <mergeCell ref="G593:H593"/>
    <mergeCell ref="D594:E594"/>
    <mergeCell ref="G594:H594"/>
    <mergeCell ref="D595:E595"/>
    <mergeCell ref="G595:H595"/>
    <mergeCell ref="D596:E596"/>
    <mergeCell ref="G596:H596"/>
    <mergeCell ref="D597:E597"/>
    <mergeCell ref="G597:H597"/>
    <mergeCell ref="D588:E588"/>
    <mergeCell ref="G588:H588"/>
    <mergeCell ref="D589:E589"/>
    <mergeCell ref="G589:H589"/>
    <mergeCell ref="D590:E590"/>
    <mergeCell ref="G590:H590"/>
    <mergeCell ref="D591:E591"/>
    <mergeCell ref="G591:H591"/>
    <mergeCell ref="D592:E592"/>
    <mergeCell ref="G592:H592"/>
    <mergeCell ref="D583:E583"/>
    <mergeCell ref="G583:H583"/>
    <mergeCell ref="D584:E584"/>
    <mergeCell ref="G584:H584"/>
    <mergeCell ref="D585:E585"/>
    <mergeCell ref="G585:H585"/>
    <mergeCell ref="D586:E586"/>
    <mergeCell ref="G586:H586"/>
    <mergeCell ref="D587:E587"/>
    <mergeCell ref="G587:H587"/>
    <mergeCell ref="D578:E578"/>
    <mergeCell ref="G578:H578"/>
    <mergeCell ref="D579:E579"/>
    <mergeCell ref="G579:H579"/>
    <mergeCell ref="D580:E580"/>
    <mergeCell ref="G580:H580"/>
    <mergeCell ref="D581:E581"/>
    <mergeCell ref="G581:H581"/>
    <mergeCell ref="D582:E582"/>
    <mergeCell ref="G582:H582"/>
    <mergeCell ref="D573:E573"/>
    <mergeCell ref="G573:H573"/>
    <mergeCell ref="D574:E574"/>
    <mergeCell ref="G574:H574"/>
    <mergeCell ref="D575:E575"/>
    <mergeCell ref="G575:H575"/>
    <mergeCell ref="D576:E576"/>
    <mergeCell ref="G576:H576"/>
    <mergeCell ref="D577:E577"/>
    <mergeCell ref="G577:H577"/>
    <mergeCell ref="D568:E568"/>
    <mergeCell ref="G568:H568"/>
    <mergeCell ref="D569:E569"/>
    <mergeCell ref="G569:H569"/>
    <mergeCell ref="D570:E570"/>
    <mergeCell ref="G570:H570"/>
    <mergeCell ref="D571:E571"/>
    <mergeCell ref="G571:H571"/>
    <mergeCell ref="D572:E572"/>
    <mergeCell ref="G572:H572"/>
    <mergeCell ref="D563:E563"/>
    <mergeCell ref="G563:H563"/>
    <mergeCell ref="D564:E564"/>
    <mergeCell ref="G564:H564"/>
    <mergeCell ref="D565:E565"/>
    <mergeCell ref="G565:H565"/>
    <mergeCell ref="D566:E566"/>
    <mergeCell ref="G566:H566"/>
    <mergeCell ref="D567:E567"/>
    <mergeCell ref="G567:H567"/>
    <mergeCell ref="D558:E558"/>
    <mergeCell ref="G558:H558"/>
    <mergeCell ref="D559:E559"/>
    <mergeCell ref="G559:H559"/>
    <mergeCell ref="D560:E560"/>
    <mergeCell ref="G560:H560"/>
    <mergeCell ref="D561:E561"/>
    <mergeCell ref="G561:H561"/>
    <mergeCell ref="D562:E562"/>
    <mergeCell ref="G562:H562"/>
    <mergeCell ref="D553:E553"/>
    <mergeCell ref="G553:H553"/>
    <mergeCell ref="D554:E554"/>
    <mergeCell ref="G554:H554"/>
    <mergeCell ref="D555:E555"/>
    <mergeCell ref="G555:H555"/>
    <mergeCell ref="D556:E556"/>
    <mergeCell ref="G556:H556"/>
    <mergeCell ref="D557:E557"/>
    <mergeCell ref="G557:H557"/>
    <mergeCell ref="D548:E548"/>
    <mergeCell ref="G548:H548"/>
    <mergeCell ref="D549:E549"/>
    <mergeCell ref="G549:H549"/>
    <mergeCell ref="D550:E550"/>
    <mergeCell ref="G550:H550"/>
    <mergeCell ref="D551:E551"/>
    <mergeCell ref="G551:H551"/>
    <mergeCell ref="D552:E552"/>
    <mergeCell ref="G552:H552"/>
    <mergeCell ref="D543:E543"/>
    <mergeCell ref="G543:H543"/>
    <mergeCell ref="D544:E544"/>
    <mergeCell ref="G544:H544"/>
    <mergeCell ref="D545:E545"/>
    <mergeCell ref="G545:H545"/>
    <mergeCell ref="D546:E546"/>
    <mergeCell ref="G546:H546"/>
    <mergeCell ref="D547:E547"/>
    <mergeCell ref="G547:H547"/>
    <mergeCell ref="D538:E538"/>
    <mergeCell ref="G538:H538"/>
    <mergeCell ref="D539:E539"/>
    <mergeCell ref="G539:H539"/>
    <mergeCell ref="D540:E540"/>
    <mergeCell ref="G540:H540"/>
    <mergeCell ref="D541:E541"/>
    <mergeCell ref="G541:H541"/>
    <mergeCell ref="D542:E542"/>
    <mergeCell ref="G542:H542"/>
    <mergeCell ref="D533:E533"/>
    <mergeCell ref="G533:H533"/>
    <mergeCell ref="D534:E534"/>
    <mergeCell ref="G534:H534"/>
    <mergeCell ref="D535:E535"/>
    <mergeCell ref="G535:H535"/>
    <mergeCell ref="D536:E536"/>
    <mergeCell ref="G536:H536"/>
    <mergeCell ref="D537:E537"/>
    <mergeCell ref="G537:H537"/>
    <mergeCell ref="D528:E528"/>
    <mergeCell ref="G528:H528"/>
    <mergeCell ref="D529:E529"/>
    <mergeCell ref="G529:H529"/>
    <mergeCell ref="D530:E530"/>
    <mergeCell ref="G530:H530"/>
    <mergeCell ref="D531:E531"/>
    <mergeCell ref="G531:H531"/>
    <mergeCell ref="D532:E532"/>
    <mergeCell ref="G532:H532"/>
    <mergeCell ref="D523:E523"/>
    <mergeCell ref="G523:H523"/>
    <mergeCell ref="D524:E524"/>
    <mergeCell ref="G524:H524"/>
    <mergeCell ref="D525:E525"/>
    <mergeCell ref="G525:H525"/>
    <mergeCell ref="D526:E526"/>
    <mergeCell ref="G526:H526"/>
    <mergeCell ref="D527:E527"/>
    <mergeCell ref="G527:H527"/>
    <mergeCell ref="D518:E518"/>
    <mergeCell ref="G518:H518"/>
    <mergeCell ref="D519:E519"/>
    <mergeCell ref="G519:H519"/>
    <mergeCell ref="D520:E520"/>
    <mergeCell ref="G520:H520"/>
    <mergeCell ref="D521:E521"/>
    <mergeCell ref="G521:H521"/>
    <mergeCell ref="D522:E522"/>
    <mergeCell ref="G522:H522"/>
    <mergeCell ref="D513:E513"/>
    <mergeCell ref="G513:H513"/>
    <mergeCell ref="D514:E514"/>
    <mergeCell ref="G514:H514"/>
    <mergeCell ref="D515:E515"/>
    <mergeCell ref="G515:H515"/>
    <mergeCell ref="D516:E516"/>
    <mergeCell ref="G516:H516"/>
    <mergeCell ref="D517:E517"/>
    <mergeCell ref="G517:H517"/>
    <mergeCell ref="D508:E508"/>
    <mergeCell ref="G508:H508"/>
    <mergeCell ref="D509:E509"/>
    <mergeCell ref="G509:H509"/>
    <mergeCell ref="D510:E510"/>
    <mergeCell ref="G510:H510"/>
    <mergeCell ref="D511:E511"/>
    <mergeCell ref="G511:H511"/>
    <mergeCell ref="D512:E512"/>
    <mergeCell ref="G512:H512"/>
    <mergeCell ref="D503:E503"/>
    <mergeCell ref="G503:H503"/>
    <mergeCell ref="D504:E504"/>
    <mergeCell ref="G504:H504"/>
    <mergeCell ref="D505:E505"/>
    <mergeCell ref="G505:H505"/>
    <mergeCell ref="D506:E506"/>
    <mergeCell ref="G506:H506"/>
    <mergeCell ref="D507:E507"/>
    <mergeCell ref="G507:H507"/>
    <mergeCell ref="D498:E498"/>
    <mergeCell ref="G498:H498"/>
    <mergeCell ref="D499:E499"/>
    <mergeCell ref="G499:H499"/>
    <mergeCell ref="D500:E500"/>
    <mergeCell ref="G500:H500"/>
    <mergeCell ref="D501:E501"/>
    <mergeCell ref="G501:H501"/>
    <mergeCell ref="D502:E502"/>
    <mergeCell ref="G502:H502"/>
    <mergeCell ref="D493:E493"/>
    <mergeCell ref="G493:H493"/>
    <mergeCell ref="D494:E494"/>
    <mergeCell ref="G494:H494"/>
    <mergeCell ref="D495:E495"/>
    <mergeCell ref="G495:H495"/>
    <mergeCell ref="D496:E496"/>
    <mergeCell ref="G496:H496"/>
    <mergeCell ref="D497:E497"/>
    <mergeCell ref="G497:H497"/>
    <mergeCell ref="D488:E488"/>
    <mergeCell ref="G488:H488"/>
    <mergeCell ref="D489:E489"/>
    <mergeCell ref="G489:H489"/>
    <mergeCell ref="D490:E490"/>
    <mergeCell ref="G490:H490"/>
    <mergeCell ref="D491:E491"/>
    <mergeCell ref="G491:H491"/>
    <mergeCell ref="D492:E492"/>
    <mergeCell ref="G492:H492"/>
    <mergeCell ref="D483:E483"/>
    <mergeCell ref="G483:H483"/>
    <mergeCell ref="D484:E484"/>
    <mergeCell ref="G484:H484"/>
    <mergeCell ref="D485:E485"/>
    <mergeCell ref="G485:H485"/>
    <mergeCell ref="D486:E486"/>
    <mergeCell ref="G486:H486"/>
    <mergeCell ref="D487:E487"/>
    <mergeCell ref="G487:H487"/>
    <mergeCell ref="D478:E478"/>
    <mergeCell ref="G478:H478"/>
    <mergeCell ref="D479:E479"/>
    <mergeCell ref="G479:H479"/>
    <mergeCell ref="D480:E480"/>
    <mergeCell ref="G480:H480"/>
    <mergeCell ref="D481:E481"/>
    <mergeCell ref="G481:H481"/>
    <mergeCell ref="D482:E482"/>
    <mergeCell ref="G482:H482"/>
    <mergeCell ref="D473:E473"/>
    <mergeCell ref="G473:H473"/>
    <mergeCell ref="D474:E474"/>
    <mergeCell ref="G474:H474"/>
    <mergeCell ref="D475:E475"/>
    <mergeCell ref="G475:H475"/>
    <mergeCell ref="D476:E476"/>
    <mergeCell ref="G476:H476"/>
    <mergeCell ref="D477:E477"/>
    <mergeCell ref="G477:H477"/>
    <mergeCell ref="D468:E468"/>
    <mergeCell ref="G468:H468"/>
    <mergeCell ref="D469:E469"/>
    <mergeCell ref="G469:H469"/>
    <mergeCell ref="D470:E470"/>
    <mergeCell ref="G470:H470"/>
    <mergeCell ref="D471:E471"/>
    <mergeCell ref="G471:H471"/>
    <mergeCell ref="D472:E472"/>
    <mergeCell ref="G472:H472"/>
    <mergeCell ref="D463:E463"/>
    <mergeCell ref="G463:H463"/>
    <mergeCell ref="D464:E464"/>
    <mergeCell ref="G464:H464"/>
    <mergeCell ref="D465:E465"/>
    <mergeCell ref="G465:H465"/>
    <mergeCell ref="D466:E466"/>
    <mergeCell ref="G466:H466"/>
    <mergeCell ref="D467:E467"/>
    <mergeCell ref="G467:H467"/>
    <mergeCell ref="D458:E458"/>
    <mergeCell ref="G458:H458"/>
    <mergeCell ref="D459:E459"/>
    <mergeCell ref="G459:H459"/>
    <mergeCell ref="D460:E460"/>
    <mergeCell ref="G460:H460"/>
    <mergeCell ref="D461:E461"/>
    <mergeCell ref="G461:H461"/>
    <mergeCell ref="D462:E462"/>
    <mergeCell ref="G462:H462"/>
    <mergeCell ref="D453:E453"/>
    <mergeCell ref="G453:H453"/>
    <mergeCell ref="D454:E454"/>
    <mergeCell ref="G454:H454"/>
    <mergeCell ref="D455:E455"/>
    <mergeCell ref="G455:H455"/>
    <mergeCell ref="D456:E456"/>
    <mergeCell ref="G456:H456"/>
    <mergeCell ref="D457:E457"/>
    <mergeCell ref="G457:H457"/>
    <mergeCell ref="D448:E448"/>
    <mergeCell ref="G448:H448"/>
    <mergeCell ref="D449:E449"/>
    <mergeCell ref="G449:H449"/>
    <mergeCell ref="D450:E450"/>
    <mergeCell ref="G450:H450"/>
    <mergeCell ref="D451:E451"/>
    <mergeCell ref="G451:H451"/>
    <mergeCell ref="D452:E452"/>
    <mergeCell ref="G452:H452"/>
    <mergeCell ref="D443:E443"/>
    <mergeCell ref="G443:H443"/>
    <mergeCell ref="D444:E444"/>
    <mergeCell ref="G444:H444"/>
    <mergeCell ref="D445:E445"/>
    <mergeCell ref="G445:H445"/>
    <mergeCell ref="D446:E446"/>
    <mergeCell ref="G446:H446"/>
    <mergeCell ref="D447:E447"/>
    <mergeCell ref="G447:H447"/>
    <mergeCell ref="D438:E438"/>
    <mergeCell ref="G438:H438"/>
    <mergeCell ref="D439:E439"/>
    <mergeCell ref="G439:H439"/>
    <mergeCell ref="D440:E440"/>
    <mergeCell ref="G440:H440"/>
    <mergeCell ref="D441:E441"/>
    <mergeCell ref="G441:H441"/>
    <mergeCell ref="D442:E442"/>
    <mergeCell ref="G442:H442"/>
    <mergeCell ref="D433:E433"/>
    <mergeCell ref="G433:H433"/>
    <mergeCell ref="D434:E434"/>
    <mergeCell ref="G434:H434"/>
    <mergeCell ref="D435:E435"/>
    <mergeCell ref="G435:H435"/>
    <mergeCell ref="D436:E436"/>
    <mergeCell ref="G436:H436"/>
    <mergeCell ref="D437:E437"/>
    <mergeCell ref="G437:H437"/>
    <mergeCell ref="D428:E428"/>
    <mergeCell ref="G428:H428"/>
    <mergeCell ref="D429:E429"/>
    <mergeCell ref="G429:H429"/>
    <mergeCell ref="D430:E430"/>
    <mergeCell ref="G430:H430"/>
    <mergeCell ref="D431:E431"/>
    <mergeCell ref="G431:H431"/>
    <mergeCell ref="D432:E432"/>
    <mergeCell ref="G432:H432"/>
    <mergeCell ref="D423:E423"/>
    <mergeCell ref="G423:H423"/>
    <mergeCell ref="D424:E424"/>
    <mergeCell ref="G424:H424"/>
    <mergeCell ref="D425:E425"/>
    <mergeCell ref="G425:H425"/>
    <mergeCell ref="D426:E426"/>
    <mergeCell ref="G426:H426"/>
    <mergeCell ref="D427:E427"/>
    <mergeCell ref="G427:H427"/>
    <mergeCell ref="D418:E418"/>
    <mergeCell ref="G418:H418"/>
    <mergeCell ref="D419:E419"/>
    <mergeCell ref="G419:H419"/>
    <mergeCell ref="D420:E420"/>
    <mergeCell ref="G420:H420"/>
    <mergeCell ref="D421:E421"/>
    <mergeCell ref="G421:H421"/>
    <mergeCell ref="D422:E422"/>
    <mergeCell ref="G422:H422"/>
    <mergeCell ref="D413:E413"/>
    <mergeCell ref="G413:H413"/>
    <mergeCell ref="D414:E414"/>
    <mergeCell ref="G414:H414"/>
    <mergeCell ref="D415:E415"/>
    <mergeCell ref="G415:H415"/>
    <mergeCell ref="D416:E416"/>
    <mergeCell ref="G416:H416"/>
    <mergeCell ref="D417:E417"/>
    <mergeCell ref="G417:H417"/>
    <mergeCell ref="D408:E408"/>
    <mergeCell ref="G408:H408"/>
    <mergeCell ref="D409:E409"/>
    <mergeCell ref="G409:H409"/>
    <mergeCell ref="D410:E410"/>
    <mergeCell ref="G410:H410"/>
    <mergeCell ref="D411:E411"/>
    <mergeCell ref="G411:H411"/>
    <mergeCell ref="D412:E412"/>
    <mergeCell ref="G412:H412"/>
    <mergeCell ref="D403:E403"/>
    <mergeCell ref="G403:H403"/>
    <mergeCell ref="D404:E404"/>
    <mergeCell ref="G404:H404"/>
    <mergeCell ref="D405:E405"/>
    <mergeCell ref="G405:H405"/>
    <mergeCell ref="D406:E406"/>
    <mergeCell ref="G406:H406"/>
    <mergeCell ref="D407:E407"/>
    <mergeCell ref="G407:H407"/>
    <mergeCell ref="D398:E398"/>
    <mergeCell ref="G398:H398"/>
    <mergeCell ref="D399:E399"/>
    <mergeCell ref="G399:H399"/>
    <mergeCell ref="D400:E400"/>
    <mergeCell ref="G400:H400"/>
    <mergeCell ref="D401:E401"/>
    <mergeCell ref="G401:H401"/>
    <mergeCell ref="D402:E402"/>
    <mergeCell ref="G402:H402"/>
    <mergeCell ref="D393:E393"/>
    <mergeCell ref="G393:H393"/>
    <mergeCell ref="D394:E394"/>
    <mergeCell ref="G394:H394"/>
    <mergeCell ref="D395:E395"/>
    <mergeCell ref="G395:H395"/>
    <mergeCell ref="D396:E396"/>
    <mergeCell ref="G396:H396"/>
    <mergeCell ref="D397:E397"/>
    <mergeCell ref="G397:H397"/>
    <mergeCell ref="D388:E388"/>
    <mergeCell ref="G388:H388"/>
    <mergeCell ref="D389:E389"/>
    <mergeCell ref="G389:H389"/>
    <mergeCell ref="D390:E390"/>
    <mergeCell ref="G390:H390"/>
    <mergeCell ref="D391:E391"/>
    <mergeCell ref="G391:H391"/>
    <mergeCell ref="D392:E392"/>
    <mergeCell ref="G392:H392"/>
    <mergeCell ref="D383:E383"/>
    <mergeCell ref="G383:H383"/>
    <mergeCell ref="D384:E384"/>
    <mergeCell ref="G384:H384"/>
    <mergeCell ref="D385:E385"/>
    <mergeCell ref="G385:H385"/>
    <mergeCell ref="D386:E386"/>
    <mergeCell ref="G386:H386"/>
    <mergeCell ref="D387:E387"/>
    <mergeCell ref="G387:H387"/>
    <mergeCell ref="D378:E378"/>
    <mergeCell ref="G378:H378"/>
    <mergeCell ref="D379:E379"/>
    <mergeCell ref="G379:H379"/>
    <mergeCell ref="D380:E380"/>
    <mergeCell ref="G380:H380"/>
    <mergeCell ref="D381:E381"/>
    <mergeCell ref="G381:H381"/>
    <mergeCell ref="D382:E382"/>
    <mergeCell ref="G382:H382"/>
    <mergeCell ref="D373:E373"/>
    <mergeCell ref="G373:H373"/>
    <mergeCell ref="D374:E374"/>
    <mergeCell ref="G374:H374"/>
    <mergeCell ref="D375:E375"/>
    <mergeCell ref="G375:H375"/>
    <mergeCell ref="D376:E376"/>
    <mergeCell ref="G376:H376"/>
    <mergeCell ref="D377:E377"/>
    <mergeCell ref="G377:H377"/>
    <mergeCell ref="D368:E368"/>
    <mergeCell ref="G368:H368"/>
    <mergeCell ref="D369:E369"/>
    <mergeCell ref="G369:H369"/>
    <mergeCell ref="D370:E370"/>
    <mergeCell ref="G370:H370"/>
    <mergeCell ref="D371:E371"/>
    <mergeCell ref="G371:H371"/>
    <mergeCell ref="D372:E372"/>
    <mergeCell ref="G372:H372"/>
    <mergeCell ref="D363:E363"/>
    <mergeCell ref="G363:H363"/>
    <mergeCell ref="D364:E364"/>
    <mergeCell ref="G364:H364"/>
    <mergeCell ref="D365:E365"/>
    <mergeCell ref="G365:H365"/>
    <mergeCell ref="D366:E366"/>
    <mergeCell ref="G366:H366"/>
    <mergeCell ref="D367:E367"/>
    <mergeCell ref="G367:H367"/>
    <mergeCell ref="D358:E358"/>
    <mergeCell ref="G358:H358"/>
    <mergeCell ref="D359:E359"/>
    <mergeCell ref="G359:H359"/>
    <mergeCell ref="D360:E360"/>
    <mergeCell ref="G360:H360"/>
    <mergeCell ref="D361:E361"/>
    <mergeCell ref="G361:H361"/>
    <mergeCell ref="D362:E362"/>
    <mergeCell ref="G362:H362"/>
    <mergeCell ref="D353:E353"/>
    <mergeCell ref="G353:H353"/>
    <mergeCell ref="D354:E354"/>
    <mergeCell ref="G354:H354"/>
    <mergeCell ref="D355:E355"/>
    <mergeCell ref="G355:H355"/>
    <mergeCell ref="D356:E356"/>
    <mergeCell ref="G356:H356"/>
    <mergeCell ref="D357:E357"/>
    <mergeCell ref="G357:H357"/>
    <mergeCell ref="D348:E348"/>
    <mergeCell ref="G348:H348"/>
    <mergeCell ref="D349:E349"/>
    <mergeCell ref="G349:H349"/>
    <mergeCell ref="D350:E350"/>
    <mergeCell ref="G350:H350"/>
    <mergeCell ref="D351:E351"/>
    <mergeCell ref="G351:H351"/>
    <mergeCell ref="D352:E352"/>
    <mergeCell ref="G352:H352"/>
    <mergeCell ref="D343:E343"/>
    <mergeCell ref="G343:H343"/>
    <mergeCell ref="D344:E344"/>
    <mergeCell ref="G344:H344"/>
    <mergeCell ref="D345:E345"/>
    <mergeCell ref="G345:H345"/>
    <mergeCell ref="D346:E346"/>
    <mergeCell ref="G346:H346"/>
    <mergeCell ref="D347:E347"/>
    <mergeCell ref="G347:H347"/>
    <mergeCell ref="D338:E338"/>
    <mergeCell ref="G338:H338"/>
    <mergeCell ref="D339:E339"/>
    <mergeCell ref="G339:H339"/>
    <mergeCell ref="D340:E340"/>
    <mergeCell ref="G340:H340"/>
    <mergeCell ref="D341:E341"/>
    <mergeCell ref="G341:H341"/>
    <mergeCell ref="D342:E342"/>
    <mergeCell ref="G342:H342"/>
    <mergeCell ref="D333:E333"/>
    <mergeCell ref="G333:H333"/>
    <mergeCell ref="D334:E334"/>
    <mergeCell ref="G334:H334"/>
    <mergeCell ref="D335:E335"/>
    <mergeCell ref="G335:H335"/>
    <mergeCell ref="D336:E336"/>
    <mergeCell ref="G336:H336"/>
    <mergeCell ref="D337:E337"/>
    <mergeCell ref="G337:H337"/>
    <mergeCell ref="D328:E328"/>
    <mergeCell ref="G328:H328"/>
    <mergeCell ref="D329:E329"/>
    <mergeCell ref="G329:H329"/>
    <mergeCell ref="D330:E330"/>
    <mergeCell ref="G330:H330"/>
    <mergeCell ref="D331:E331"/>
    <mergeCell ref="G331:H331"/>
    <mergeCell ref="D332:E332"/>
    <mergeCell ref="G332:H332"/>
    <mergeCell ref="D323:E323"/>
    <mergeCell ref="G323:H323"/>
    <mergeCell ref="D324:E324"/>
    <mergeCell ref="G324:H324"/>
    <mergeCell ref="D325:E325"/>
    <mergeCell ref="G325:H325"/>
    <mergeCell ref="D326:E326"/>
    <mergeCell ref="G326:H326"/>
    <mergeCell ref="D327:E327"/>
    <mergeCell ref="G327:H327"/>
    <mergeCell ref="D318:E318"/>
    <mergeCell ref="G318:H318"/>
    <mergeCell ref="D319:E319"/>
    <mergeCell ref="G319:H319"/>
    <mergeCell ref="D320:E320"/>
    <mergeCell ref="G320:H320"/>
    <mergeCell ref="D321:E321"/>
    <mergeCell ref="G321:H321"/>
    <mergeCell ref="D322:E322"/>
    <mergeCell ref="G322:H322"/>
    <mergeCell ref="D313:E313"/>
    <mergeCell ref="G313:H313"/>
    <mergeCell ref="D314:E314"/>
    <mergeCell ref="G314:H314"/>
    <mergeCell ref="D315:E315"/>
    <mergeCell ref="G315:H315"/>
    <mergeCell ref="D316:E316"/>
    <mergeCell ref="G316:H316"/>
    <mergeCell ref="D317:E317"/>
    <mergeCell ref="G317:H317"/>
    <mergeCell ref="D308:E308"/>
    <mergeCell ref="G308:H308"/>
    <mergeCell ref="D309:E309"/>
    <mergeCell ref="G309:H309"/>
    <mergeCell ref="D310:E310"/>
    <mergeCell ref="G310:H310"/>
    <mergeCell ref="D311:E311"/>
    <mergeCell ref="G311:H311"/>
    <mergeCell ref="D312:E312"/>
    <mergeCell ref="G312:H312"/>
    <mergeCell ref="D303:E303"/>
    <mergeCell ref="G303:H303"/>
    <mergeCell ref="D304:E304"/>
    <mergeCell ref="G304:H304"/>
    <mergeCell ref="D305:E305"/>
    <mergeCell ref="G305:H305"/>
    <mergeCell ref="D306:E306"/>
    <mergeCell ref="G306:H306"/>
    <mergeCell ref="D307:E307"/>
    <mergeCell ref="G307:H307"/>
    <mergeCell ref="D298:E298"/>
    <mergeCell ref="G298:H298"/>
    <mergeCell ref="D299:E299"/>
    <mergeCell ref="G299:H299"/>
    <mergeCell ref="D300:E300"/>
    <mergeCell ref="G300:H300"/>
    <mergeCell ref="D301:E301"/>
    <mergeCell ref="G301:H301"/>
    <mergeCell ref="D302:E302"/>
    <mergeCell ref="G302:H302"/>
    <mergeCell ref="D293:E293"/>
    <mergeCell ref="G293:H293"/>
    <mergeCell ref="D294:E294"/>
    <mergeCell ref="G294:H294"/>
    <mergeCell ref="D295:E295"/>
    <mergeCell ref="G295:H295"/>
    <mergeCell ref="D296:E296"/>
    <mergeCell ref="G296:H296"/>
    <mergeCell ref="D297:E297"/>
    <mergeCell ref="G297:H297"/>
    <mergeCell ref="D288:E288"/>
    <mergeCell ref="G288:H288"/>
    <mergeCell ref="D289:E289"/>
    <mergeCell ref="G289:H289"/>
    <mergeCell ref="D290:E290"/>
    <mergeCell ref="G290:H290"/>
    <mergeCell ref="D291:E291"/>
    <mergeCell ref="G291:H291"/>
    <mergeCell ref="D292:E292"/>
    <mergeCell ref="G292:H292"/>
    <mergeCell ref="D283:E283"/>
    <mergeCell ref="G283:H283"/>
    <mergeCell ref="D284:E284"/>
    <mergeCell ref="G284:H284"/>
    <mergeCell ref="D285:E285"/>
    <mergeCell ref="G285:H285"/>
    <mergeCell ref="D286:E286"/>
    <mergeCell ref="G286:H286"/>
    <mergeCell ref="D287:E287"/>
    <mergeCell ref="G287:H287"/>
    <mergeCell ref="D278:E278"/>
    <mergeCell ref="G278:H278"/>
    <mergeCell ref="D279:E279"/>
    <mergeCell ref="G279:H279"/>
    <mergeCell ref="D280:E280"/>
    <mergeCell ref="G280:H280"/>
    <mergeCell ref="D281:E281"/>
    <mergeCell ref="G281:H281"/>
    <mergeCell ref="D282:E282"/>
    <mergeCell ref="G282:H282"/>
    <mergeCell ref="D273:E273"/>
    <mergeCell ref="G273:H273"/>
    <mergeCell ref="D274:E274"/>
    <mergeCell ref="G274:H274"/>
    <mergeCell ref="D275:E275"/>
    <mergeCell ref="G275:H275"/>
    <mergeCell ref="D276:E276"/>
    <mergeCell ref="G276:H276"/>
    <mergeCell ref="D277:E277"/>
    <mergeCell ref="G277:H277"/>
    <mergeCell ref="D268:E268"/>
    <mergeCell ref="G268:H268"/>
    <mergeCell ref="D269:E269"/>
    <mergeCell ref="G269:H269"/>
    <mergeCell ref="D270:E270"/>
    <mergeCell ref="G270:H270"/>
    <mergeCell ref="D271:E271"/>
    <mergeCell ref="G271:H271"/>
    <mergeCell ref="D272:E272"/>
    <mergeCell ref="G272:H272"/>
    <mergeCell ref="D263:E263"/>
    <mergeCell ref="G263:H263"/>
    <mergeCell ref="D264:E264"/>
    <mergeCell ref="G264:H264"/>
    <mergeCell ref="D265:E265"/>
    <mergeCell ref="G265:H265"/>
    <mergeCell ref="D266:E266"/>
    <mergeCell ref="G266:H266"/>
    <mergeCell ref="D267:E267"/>
    <mergeCell ref="G267:H267"/>
    <mergeCell ref="D258:E258"/>
    <mergeCell ref="G258:H258"/>
    <mergeCell ref="D259:E259"/>
    <mergeCell ref="G259:H259"/>
    <mergeCell ref="D260:E260"/>
    <mergeCell ref="G260:H260"/>
    <mergeCell ref="D261:E261"/>
    <mergeCell ref="G261:H261"/>
    <mergeCell ref="D262:E262"/>
    <mergeCell ref="G262:H262"/>
    <mergeCell ref="D253:E253"/>
    <mergeCell ref="G253:H253"/>
    <mergeCell ref="D254:E254"/>
    <mergeCell ref="G254:H254"/>
    <mergeCell ref="D255:E255"/>
    <mergeCell ref="G255:H255"/>
    <mergeCell ref="D256:E256"/>
    <mergeCell ref="G256:H256"/>
    <mergeCell ref="D257:E257"/>
    <mergeCell ref="G257:H257"/>
    <mergeCell ref="D248:E248"/>
    <mergeCell ref="G248:H248"/>
    <mergeCell ref="D249:E249"/>
    <mergeCell ref="G249:H249"/>
    <mergeCell ref="D250:E250"/>
    <mergeCell ref="G250:H250"/>
    <mergeCell ref="D251:E251"/>
    <mergeCell ref="G251:H251"/>
    <mergeCell ref="D252:E252"/>
    <mergeCell ref="G252:H252"/>
    <mergeCell ref="D243:E243"/>
    <mergeCell ref="G243:H243"/>
    <mergeCell ref="D244:E244"/>
    <mergeCell ref="G244:H244"/>
    <mergeCell ref="D245:E245"/>
    <mergeCell ref="G245:H245"/>
    <mergeCell ref="D246:E246"/>
    <mergeCell ref="G246:H246"/>
    <mergeCell ref="D247:E247"/>
    <mergeCell ref="G247:H247"/>
    <mergeCell ref="D238:E238"/>
    <mergeCell ref="G238:H238"/>
    <mergeCell ref="D239:E239"/>
    <mergeCell ref="G239:H239"/>
    <mergeCell ref="D240:E240"/>
    <mergeCell ref="G240:H240"/>
    <mergeCell ref="D241:E241"/>
    <mergeCell ref="G241:H241"/>
    <mergeCell ref="D242:E242"/>
    <mergeCell ref="G242:H242"/>
    <mergeCell ref="D233:E233"/>
    <mergeCell ref="G233:H233"/>
    <mergeCell ref="D234:E234"/>
    <mergeCell ref="G234:H234"/>
    <mergeCell ref="D235:E235"/>
    <mergeCell ref="G235:H235"/>
    <mergeCell ref="D236:E236"/>
    <mergeCell ref="G236:H236"/>
    <mergeCell ref="D237:E237"/>
    <mergeCell ref="G237:H237"/>
    <mergeCell ref="D228:E228"/>
    <mergeCell ref="G228:H228"/>
    <mergeCell ref="D229:E229"/>
    <mergeCell ref="G229:H229"/>
    <mergeCell ref="D230:E230"/>
    <mergeCell ref="G230:H230"/>
    <mergeCell ref="D231:E231"/>
    <mergeCell ref="G231:H231"/>
    <mergeCell ref="D232:E232"/>
    <mergeCell ref="G232:H232"/>
    <mergeCell ref="D223:E223"/>
    <mergeCell ref="G223:H223"/>
    <mergeCell ref="D224:E224"/>
    <mergeCell ref="G224:H224"/>
    <mergeCell ref="D225:E225"/>
    <mergeCell ref="G225:H225"/>
    <mergeCell ref="D226:E226"/>
    <mergeCell ref="G226:H226"/>
    <mergeCell ref="D227:E227"/>
    <mergeCell ref="G227:H227"/>
    <mergeCell ref="D218:E218"/>
    <mergeCell ref="G218:H218"/>
    <mergeCell ref="D219:E219"/>
    <mergeCell ref="G219:H219"/>
    <mergeCell ref="D220:E220"/>
    <mergeCell ref="G220:H220"/>
    <mergeCell ref="D221:E221"/>
    <mergeCell ref="G221:H221"/>
    <mergeCell ref="D222:E222"/>
    <mergeCell ref="G222:H222"/>
    <mergeCell ref="D213:E213"/>
    <mergeCell ref="G213:H213"/>
    <mergeCell ref="D214:E214"/>
    <mergeCell ref="G214:H214"/>
    <mergeCell ref="D215:E215"/>
    <mergeCell ref="G215:H215"/>
    <mergeCell ref="D216:E216"/>
    <mergeCell ref="G216:H216"/>
    <mergeCell ref="D217:E217"/>
    <mergeCell ref="G217:H217"/>
    <mergeCell ref="D208:E208"/>
    <mergeCell ref="G208:H208"/>
    <mergeCell ref="D209:E209"/>
    <mergeCell ref="G209:H209"/>
    <mergeCell ref="D210:E210"/>
    <mergeCell ref="G210:H210"/>
    <mergeCell ref="D211:E211"/>
    <mergeCell ref="G211:H211"/>
    <mergeCell ref="D212:E212"/>
    <mergeCell ref="G212:H212"/>
    <mergeCell ref="D203:E203"/>
    <mergeCell ref="G203:H203"/>
    <mergeCell ref="D204:E204"/>
    <mergeCell ref="G204:H204"/>
    <mergeCell ref="D205:E205"/>
    <mergeCell ref="G205:H205"/>
    <mergeCell ref="D206:E206"/>
    <mergeCell ref="G206:H206"/>
    <mergeCell ref="D207:E207"/>
    <mergeCell ref="G207:H207"/>
    <mergeCell ref="D198:E198"/>
    <mergeCell ref="G198:H198"/>
    <mergeCell ref="D199:E199"/>
    <mergeCell ref="G199:H199"/>
    <mergeCell ref="D200:E200"/>
    <mergeCell ref="G200:H200"/>
    <mergeCell ref="D201:E201"/>
    <mergeCell ref="G201:H201"/>
    <mergeCell ref="D202:E202"/>
    <mergeCell ref="G202:H202"/>
    <mergeCell ref="D193:E193"/>
    <mergeCell ref="G193:H193"/>
    <mergeCell ref="D194:E194"/>
    <mergeCell ref="G194:H194"/>
    <mergeCell ref="D195:E195"/>
    <mergeCell ref="G195:H195"/>
    <mergeCell ref="D196:E196"/>
    <mergeCell ref="G196:H196"/>
    <mergeCell ref="D197:E197"/>
    <mergeCell ref="G197:H197"/>
    <mergeCell ref="D188:E188"/>
    <mergeCell ref="G188:H188"/>
    <mergeCell ref="D189:E189"/>
    <mergeCell ref="G189:H189"/>
    <mergeCell ref="D190:E190"/>
    <mergeCell ref="G190:H190"/>
    <mergeCell ref="D191:E191"/>
    <mergeCell ref="G191:H191"/>
    <mergeCell ref="D192:E192"/>
    <mergeCell ref="G192:H192"/>
    <mergeCell ref="D183:E183"/>
    <mergeCell ref="G183:H183"/>
    <mergeCell ref="D184:E184"/>
    <mergeCell ref="G184:H184"/>
    <mergeCell ref="D185:E185"/>
    <mergeCell ref="G185:H185"/>
    <mergeCell ref="D186:E186"/>
    <mergeCell ref="G186:H186"/>
    <mergeCell ref="D187:E187"/>
    <mergeCell ref="G187:H187"/>
    <mergeCell ref="D178:E178"/>
    <mergeCell ref="G178:H178"/>
    <mergeCell ref="D179:E179"/>
    <mergeCell ref="G179:H179"/>
    <mergeCell ref="D180:E180"/>
    <mergeCell ref="G180:H180"/>
    <mergeCell ref="D181:E181"/>
    <mergeCell ref="G181:H181"/>
    <mergeCell ref="D182:E182"/>
    <mergeCell ref="G182:H182"/>
    <mergeCell ref="D173:E173"/>
    <mergeCell ref="G173:H173"/>
    <mergeCell ref="D174:E174"/>
    <mergeCell ref="G174:H174"/>
    <mergeCell ref="D175:E175"/>
    <mergeCell ref="G175:H175"/>
    <mergeCell ref="D176:E176"/>
    <mergeCell ref="G176:H176"/>
    <mergeCell ref="D177:E177"/>
    <mergeCell ref="G177:H177"/>
    <mergeCell ref="D168:E168"/>
    <mergeCell ref="G168:H168"/>
    <mergeCell ref="D169:E169"/>
    <mergeCell ref="G169:H169"/>
    <mergeCell ref="D170:E170"/>
    <mergeCell ref="G170:H170"/>
    <mergeCell ref="D171:E171"/>
    <mergeCell ref="G171:H171"/>
    <mergeCell ref="D172:E172"/>
    <mergeCell ref="G172:H172"/>
    <mergeCell ref="D163:E163"/>
    <mergeCell ref="G163:H163"/>
    <mergeCell ref="D164:E164"/>
    <mergeCell ref="G164:H164"/>
    <mergeCell ref="D165:E165"/>
    <mergeCell ref="G165:H165"/>
    <mergeCell ref="D166:E166"/>
    <mergeCell ref="G166:H166"/>
    <mergeCell ref="D167:E167"/>
    <mergeCell ref="G167:H167"/>
    <mergeCell ref="D158:E158"/>
    <mergeCell ref="G158:H158"/>
    <mergeCell ref="D159:E159"/>
    <mergeCell ref="G159:H159"/>
    <mergeCell ref="D160:E160"/>
    <mergeCell ref="G160:H160"/>
    <mergeCell ref="D161:E161"/>
    <mergeCell ref="G161:H161"/>
    <mergeCell ref="D162:E162"/>
    <mergeCell ref="G162:H162"/>
    <mergeCell ref="D154:E154"/>
    <mergeCell ref="G154:H154"/>
    <mergeCell ref="D155:E155"/>
    <mergeCell ref="G155:H155"/>
    <mergeCell ref="D156:E156"/>
    <mergeCell ref="G156:H156"/>
    <mergeCell ref="D157:E157"/>
    <mergeCell ref="G157:H157"/>
    <mergeCell ref="D148:E148"/>
    <mergeCell ref="G148:H148"/>
    <mergeCell ref="D149:E149"/>
    <mergeCell ref="G149:H149"/>
    <mergeCell ref="D150:E150"/>
    <mergeCell ref="G150:H150"/>
    <mergeCell ref="D151:E151"/>
    <mergeCell ref="G151:H151"/>
    <mergeCell ref="D152:E152"/>
    <mergeCell ref="G152:H152"/>
    <mergeCell ref="D145:E145"/>
    <mergeCell ref="G145:H145"/>
    <mergeCell ref="D146:E146"/>
    <mergeCell ref="G146:H146"/>
    <mergeCell ref="D147:E147"/>
    <mergeCell ref="G147:H147"/>
    <mergeCell ref="D138:E138"/>
    <mergeCell ref="G138:H138"/>
    <mergeCell ref="D139:E139"/>
    <mergeCell ref="G139:H139"/>
    <mergeCell ref="D140:E140"/>
    <mergeCell ref="G140:H140"/>
    <mergeCell ref="D141:E141"/>
    <mergeCell ref="G141:H141"/>
    <mergeCell ref="D142:E142"/>
    <mergeCell ref="G142:H142"/>
    <mergeCell ref="D153:E153"/>
    <mergeCell ref="G153:H153"/>
    <mergeCell ref="D136:E136"/>
    <mergeCell ref="G136:H136"/>
    <mergeCell ref="D137:E137"/>
    <mergeCell ref="G137:H137"/>
    <mergeCell ref="D128:E128"/>
    <mergeCell ref="G128:H128"/>
    <mergeCell ref="D129:E129"/>
    <mergeCell ref="G129:H129"/>
    <mergeCell ref="D130:E130"/>
    <mergeCell ref="G130:H130"/>
    <mergeCell ref="D131:E131"/>
    <mergeCell ref="G131:H131"/>
    <mergeCell ref="D132:E132"/>
    <mergeCell ref="G132:H132"/>
    <mergeCell ref="D143:E143"/>
    <mergeCell ref="G143:H143"/>
    <mergeCell ref="D144:E144"/>
    <mergeCell ref="G144:H144"/>
    <mergeCell ref="D127:E127"/>
    <mergeCell ref="G127:H127"/>
    <mergeCell ref="D118:E118"/>
    <mergeCell ref="G118:H118"/>
    <mergeCell ref="D119:E119"/>
    <mergeCell ref="G119:H119"/>
    <mergeCell ref="D120:E120"/>
    <mergeCell ref="G120:H120"/>
    <mergeCell ref="D121:E121"/>
    <mergeCell ref="G121:H121"/>
    <mergeCell ref="D122:E122"/>
    <mergeCell ref="G122:H122"/>
    <mergeCell ref="D133:E133"/>
    <mergeCell ref="G133:H133"/>
    <mergeCell ref="D134:E134"/>
    <mergeCell ref="G134:H134"/>
    <mergeCell ref="D135:E135"/>
    <mergeCell ref="G135:H135"/>
    <mergeCell ref="D123:E123"/>
    <mergeCell ref="G123:H123"/>
    <mergeCell ref="D124:E124"/>
    <mergeCell ref="G124:H124"/>
    <mergeCell ref="D125:E125"/>
    <mergeCell ref="G125:H125"/>
    <mergeCell ref="D126:E126"/>
    <mergeCell ref="G126:H126"/>
    <mergeCell ref="D113:E113"/>
    <mergeCell ref="G113:H113"/>
    <mergeCell ref="D114:E114"/>
    <mergeCell ref="G114:H114"/>
    <mergeCell ref="D115:E115"/>
    <mergeCell ref="G115:H115"/>
    <mergeCell ref="D116:E116"/>
    <mergeCell ref="G116:H116"/>
    <mergeCell ref="D117:E117"/>
    <mergeCell ref="G117:H117"/>
    <mergeCell ref="D110:E110"/>
    <mergeCell ref="G110:H110"/>
    <mergeCell ref="D111:E111"/>
    <mergeCell ref="G111:H111"/>
    <mergeCell ref="D112:E112"/>
    <mergeCell ref="G112:H112"/>
    <mergeCell ref="D98:E98"/>
    <mergeCell ref="G98:H98"/>
    <mergeCell ref="D99:E99"/>
    <mergeCell ref="G99:H99"/>
    <mergeCell ref="D100:E100"/>
    <mergeCell ref="G100:H100"/>
    <mergeCell ref="D101:E101"/>
    <mergeCell ref="G101:H101"/>
    <mergeCell ref="D102:E102"/>
    <mergeCell ref="G102:H102"/>
    <mergeCell ref="D96:E96"/>
    <mergeCell ref="D97:E97"/>
    <mergeCell ref="D103:E103"/>
    <mergeCell ref="G103:H103"/>
    <mergeCell ref="D104:E104"/>
    <mergeCell ref="G104:H104"/>
    <mergeCell ref="D105:E105"/>
    <mergeCell ref="G105:H105"/>
    <mergeCell ref="D106:E106"/>
    <mergeCell ref="G106:H106"/>
    <mergeCell ref="D107:E107"/>
    <mergeCell ref="G107:H107"/>
    <mergeCell ref="D108:E108"/>
    <mergeCell ref="G108:H108"/>
    <mergeCell ref="D109:E109"/>
    <mergeCell ref="G109:H109"/>
    <mergeCell ref="G96:H96"/>
    <mergeCell ref="G97:H97"/>
    <mergeCell ref="G83:H83"/>
    <mergeCell ref="G84:H84"/>
    <mergeCell ref="G85:H85"/>
    <mergeCell ref="G93:H93"/>
    <mergeCell ref="G94:H94"/>
    <mergeCell ref="G95:H95"/>
    <mergeCell ref="D95:E95"/>
    <mergeCell ref="D76:E76"/>
    <mergeCell ref="D77:E77"/>
    <mergeCell ref="D68:E68"/>
    <mergeCell ref="D69:E69"/>
    <mergeCell ref="D70:E70"/>
    <mergeCell ref="D71:E71"/>
    <mergeCell ref="D72:E72"/>
    <mergeCell ref="D93:E93"/>
    <mergeCell ref="D94:E94"/>
    <mergeCell ref="G86:H86"/>
    <mergeCell ref="G87:H87"/>
    <mergeCell ref="G78:H78"/>
    <mergeCell ref="G88:H88"/>
    <mergeCell ref="G89:H89"/>
    <mergeCell ref="G90:H90"/>
    <mergeCell ref="G91:H91"/>
    <mergeCell ref="G92:H92"/>
    <mergeCell ref="G73:H73"/>
    <mergeCell ref="D91:E91"/>
    <mergeCell ref="D92:E92"/>
    <mergeCell ref="D85:E85"/>
    <mergeCell ref="D86:E86"/>
    <mergeCell ref="D87:E87"/>
    <mergeCell ref="D78:E78"/>
    <mergeCell ref="D79:E79"/>
    <mergeCell ref="D80:E80"/>
    <mergeCell ref="D81:E81"/>
    <mergeCell ref="D82:E82"/>
    <mergeCell ref="D73:E73"/>
    <mergeCell ref="D74:E74"/>
    <mergeCell ref="D75:E75"/>
    <mergeCell ref="D88:E88"/>
    <mergeCell ref="D89:E89"/>
    <mergeCell ref="D90:E90"/>
    <mergeCell ref="G76:H76"/>
    <mergeCell ref="G77:H77"/>
    <mergeCell ref="C2:O3"/>
    <mergeCell ref="L60:L65"/>
    <mergeCell ref="C62:C65"/>
    <mergeCell ref="D83:E83"/>
    <mergeCell ref="D84:E84"/>
    <mergeCell ref="L48:N48"/>
    <mergeCell ref="L49:N49"/>
    <mergeCell ref="L50:N50"/>
    <mergeCell ref="L51:N51"/>
    <mergeCell ref="L52:N53"/>
    <mergeCell ref="E50:F50"/>
    <mergeCell ref="E51:F51"/>
    <mergeCell ref="J48:K48"/>
    <mergeCell ref="J49:K49"/>
    <mergeCell ref="G79:H79"/>
    <mergeCell ref="G80:H80"/>
    <mergeCell ref="S3:T3"/>
    <mergeCell ref="C16:M16"/>
    <mergeCell ref="C29:G29"/>
    <mergeCell ref="C30:G30"/>
    <mergeCell ref="C33:G33"/>
    <mergeCell ref="C34:G34"/>
    <mergeCell ref="M17:N17"/>
    <mergeCell ref="M20:N20"/>
    <mergeCell ref="G47:I47"/>
    <mergeCell ref="C17:L17"/>
    <mergeCell ref="C20:L20"/>
    <mergeCell ref="H29:N29"/>
    <mergeCell ref="H30:N30"/>
    <mergeCell ref="H33:N33"/>
    <mergeCell ref="H34:N34"/>
    <mergeCell ref="C6:O13"/>
    <mergeCell ref="C37:M40"/>
    <mergeCell ref="C43:C46"/>
    <mergeCell ref="D43:D46"/>
    <mergeCell ref="J47:K47"/>
    <mergeCell ref="C31:G31"/>
    <mergeCell ref="H31:N31"/>
    <mergeCell ref="C32:G32"/>
    <mergeCell ref="H32:N32"/>
    <mergeCell ref="E43:F46"/>
    <mergeCell ref="G42:I46"/>
    <mergeCell ref="J42:K46"/>
    <mergeCell ref="G81:H81"/>
    <mergeCell ref="G82:H82"/>
    <mergeCell ref="G48:I48"/>
    <mergeCell ref="G49:I49"/>
    <mergeCell ref="G50:I50"/>
    <mergeCell ref="G51:I51"/>
    <mergeCell ref="C52:K53"/>
    <mergeCell ref="D67:E67"/>
    <mergeCell ref="G67:H67"/>
    <mergeCell ref="D66:E66"/>
    <mergeCell ref="F60:H61"/>
    <mergeCell ref="G66:H66"/>
    <mergeCell ref="J50:K50"/>
    <mergeCell ref="J51:K51"/>
    <mergeCell ref="C60:E61"/>
    <mergeCell ref="G74:H74"/>
    <mergeCell ref="G75:H75"/>
    <mergeCell ref="G68:H68"/>
    <mergeCell ref="G69:H69"/>
    <mergeCell ref="G70:H70"/>
    <mergeCell ref="G71:H71"/>
    <mergeCell ref="G72:H72"/>
  </mergeCells>
  <conditionalFormatting sqref="C6:O1057">
    <cfRule type="expression" dxfId="4" priority="1">
      <formula>$A$1="Данные представляются на уровне пар государств"</formula>
    </cfRule>
  </conditionalFormatting>
  <conditionalFormatting sqref="K66:M1057">
    <cfRule type="expression" dxfId="3" priority="2">
      <formula>$I66="Да"</formula>
    </cfRule>
  </conditionalFormatting>
  <dataValidations count="2">
    <dataValidation type="list" allowBlank="1" showInputMessage="1" showErrorMessage="1" sqref="I66:I1057 O66:O1057" xr:uid="{00000000-0002-0000-0700-000001000000}">
      <formula1>"да, нет"</formula1>
    </dataValidation>
    <dataValidation type="list" allowBlank="1" showInputMessage="1" showErrorMessage="1" sqref="C47:C51 K66:K1057" xr:uid="{AE0D01A9-27C2-4908-948D-DDE8A07C04B4}">
      <formula1>"Jet-A, Jet-A1, TS-1, No. 3 Jet, Jet-B, AvGas"</formula1>
    </dataValidation>
  </dataValidations>
  <hyperlinks>
    <hyperlink ref="S3:T3" location="'Информация о шаблоне'!E19" display="СОДЕРЖАНИЕ" xr:uid="{A6A058F5-536F-4636-BCDE-2E988867A915}"/>
    <hyperlink ref="S8" location="'5 Отчетность'!C12" display="Отчетность." xr:uid="{82FDADB3-0D46-4B62-8A71-C50E8E2C5C02}"/>
    <hyperlink ref="S11" location="'6 Пробелы в данных'!C11" display="Пробелы в данных." xr:uid="{48678756-470E-447B-9856-79F58FB53EAA}"/>
    <hyperlink ref="S10" location="'5.2 Отчетность-Пары аэродромов'!M17" display="Отчетность. Пары аэродромов" xr:uid="{D77D8E3C-1D17-41DC-9E39-1BD516934341}"/>
    <hyperlink ref="S9" location="'5.1 Отчетность-Пары гос-в'!K17" display="Отчетность. Пары государств" xr:uid="{669A6A49-FA0D-464D-A47E-74D1F989345D}"/>
    <hyperlink ref="S7" location="'4 Плотность топлива'!C9" display="Плотность топлива." xr:uid="{BD597402-B564-464C-953A-175BADDC1A48}"/>
    <hyperlink ref="S6" location="'3 Парк самолетов и типы топлива'!D20" display="Парк самолетов и типы топлива" xr:uid="{274A2E5F-722E-47DF-83D2-AC3A81F80881}"/>
    <hyperlink ref="S9:T9" location="'5.1 Отчетность-Пары гос-в'!A1" display="Отчетность. Пары государств." xr:uid="{9A0491A1-B78F-4778-A328-C94DA5715550}"/>
    <hyperlink ref="S5" location="'2 Исх.основная информ'!C8" display="Исходная основная информация отчета об эмиссии" xr:uid="{BD80DF24-33A0-48AA-B453-A7A01274AC63}"/>
    <hyperlink ref="S4:X4" location="'1 Идентификация ЭС'!C10" display="Идентификация эксплуатанта самолетов и описание видов деятельности" xr:uid="{0FFCBD71-1D08-4870-AB5D-F71A4FD14C17}"/>
    <hyperlink ref="S9:U9" location="'5.1 Отчетность-Пары гос-в'!K17" display="Отчетность. Пары государств" xr:uid="{C251D0E1-A064-4E21-9A70-4CCA71ED8472}"/>
    <hyperlink ref="S11:T11" location="'6 Пробелы в данных'!C12" display="Пробелы в данных" xr:uid="{5D7BF768-EAAD-4710-9F55-6FAB6CA01C36}"/>
  </hyperlinks>
  <pageMargins left="0.7" right="0.7" top="0.78740157499999996" bottom="0.78740157499999996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AA296"/>
  <sheetViews>
    <sheetView showGridLines="0" zoomScaleNormal="100" workbookViewId="0">
      <selection activeCell="C12" sqref="C12:O12"/>
    </sheetView>
  </sheetViews>
  <sheetFormatPr defaultColWidth="11.5546875" defaultRowHeight="15" customHeight="1" x14ac:dyDescent="0.25"/>
  <cols>
    <col min="1" max="1" width="11.5546875" style="37"/>
    <col min="2" max="2" width="6.109375" style="43" customWidth="1"/>
    <col min="3" max="3" width="5" style="37" customWidth="1"/>
    <col min="4" max="5" width="11.5546875" style="37" customWidth="1"/>
    <col min="6" max="6" width="9.33203125" style="37" customWidth="1"/>
    <col min="7" max="7" width="7" style="37" customWidth="1"/>
    <col min="8" max="9" width="8.5546875" style="37" customWidth="1"/>
    <col min="10" max="11" width="9.33203125" style="37" customWidth="1"/>
    <col min="12" max="13" width="8.5546875" style="37" customWidth="1"/>
    <col min="14" max="14" width="11.5546875" style="37"/>
    <col min="15" max="15" width="10" style="37" customWidth="1"/>
    <col min="16" max="16" width="6.109375" style="37" customWidth="1"/>
    <col min="17" max="16384" width="11.5546875" style="37"/>
  </cols>
  <sheetData>
    <row r="1" spans="2:27" ht="15" customHeight="1" x14ac:dyDescent="0.25">
      <c r="R1" s="11"/>
      <c r="S1" s="11"/>
      <c r="T1" s="11"/>
      <c r="U1" s="11"/>
      <c r="V1" s="11"/>
      <c r="W1" s="11"/>
      <c r="X1" s="11"/>
      <c r="Y1" s="11"/>
    </row>
    <row r="2" spans="2:27" ht="15" customHeight="1" x14ac:dyDescent="0.25">
      <c r="B2" s="35"/>
      <c r="C2" s="229" t="s">
        <v>159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36"/>
      <c r="Q2" s="313"/>
      <c r="R2" s="313"/>
      <c r="S2" s="333"/>
      <c r="T2" s="333"/>
      <c r="U2" s="313"/>
      <c r="V2" s="313"/>
      <c r="W2" s="313"/>
      <c r="X2" s="313"/>
      <c r="Y2" s="313"/>
      <c r="Z2" s="313"/>
      <c r="AA2" s="11"/>
    </row>
    <row r="3" spans="2:27" ht="15" customHeight="1" x14ac:dyDescent="0.25">
      <c r="B3" s="35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36"/>
      <c r="Q3" s="313"/>
      <c r="R3" s="334"/>
      <c r="S3" s="134" t="s">
        <v>30</v>
      </c>
      <c r="T3" s="134"/>
      <c r="U3" s="313"/>
      <c r="V3" s="313"/>
      <c r="W3" s="313"/>
      <c r="X3" s="313"/>
      <c r="Y3" s="313"/>
      <c r="Z3" s="313"/>
      <c r="AA3" s="11"/>
    </row>
    <row r="4" spans="2:27" ht="15" customHeight="1" x14ac:dyDescent="0.25">
      <c r="B4" s="35"/>
      <c r="C4" s="4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13"/>
      <c r="R4" s="335" t="s">
        <v>162</v>
      </c>
      <c r="S4" s="163" t="s">
        <v>192</v>
      </c>
      <c r="T4" s="165"/>
      <c r="U4" s="165"/>
      <c r="V4" s="165"/>
      <c r="W4" s="165"/>
      <c r="X4" s="165"/>
      <c r="Y4" s="313"/>
      <c r="Z4" s="313"/>
      <c r="AA4" s="11"/>
    </row>
    <row r="5" spans="2:27" ht="15" customHeight="1" x14ac:dyDescent="0.25">
      <c r="B5" s="35"/>
      <c r="C5" s="4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13"/>
      <c r="R5" s="335" t="s">
        <v>163</v>
      </c>
      <c r="S5" s="161" t="s">
        <v>193</v>
      </c>
      <c r="T5" s="162"/>
      <c r="U5" s="162"/>
      <c r="V5" s="162"/>
      <c r="W5" s="89"/>
      <c r="X5" s="313"/>
      <c r="Y5" s="313"/>
      <c r="Z5" s="313"/>
      <c r="AA5" s="11"/>
    </row>
    <row r="6" spans="2:27" ht="15" customHeight="1" x14ac:dyDescent="0.25">
      <c r="B6" s="35"/>
      <c r="C6" s="270" t="s">
        <v>201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36"/>
      <c r="Q6" s="313"/>
      <c r="R6" s="335" t="s">
        <v>164</v>
      </c>
      <c r="S6" s="163" t="s">
        <v>187</v>
      </c>
      <c r="T6" s="162"/>
      <c r="U6" s="162"/>
      <c r="V6" s="89"/>
      <c r="W6" s="89"/>
      <c r="X6" s="313"/>
      <c r="Y6" s="313"/>
      <c r="Z6" s="313"/>
      <c r="AA6" s="11"/>
    </row>
    <row r="7" spans="2:27" ht="15" customHeight="1" x14ac:dyDescent="0.25">
      <c r="B7" s="35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36"/>
      <c r="Q7" s="313"/>
      <c r="R7" s="335" t="s">
        <v>165</v>
      </c>
      <c r="S7" s="161" t="s">
        <v>31</v>
      </c>
      <c r="T7" s="162"/>
      <c r="U7" s="89"/>
      <c r="V7" s="89"/>
      <c r="W7" s="89"/>
      <c r="X7" s="313"/>
      <c r="Y7" s="313"/>
      <c r="Z7" s="313"/>
      <c r="AA7" s="11"/>
    </row>
    <row r="8" spans="2:27" ht="15" customHeight="1" x14ac:dyDescent="0.25">
      <c r="B8" s="35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36"/>
      <c r="Q8" s="313"/>
      <c r="R8" s="335" t="s">
        <v>25</v>
      </c>
      <c r="S8" s="91" t="s">
        <v>188</v>
      </c>
      <c r="T8" s="89"/>
      <c r="U8" s="89"/>
      <c r="V8" s="89"/>
      <c r="W8" s="89"/>
      <c r="X8" s="313"/>
      <c r="Y8" s="313"/>
      <c r="Z8" s="313"/>
      <c r="AA8" s="11"/>
    </row>
    <row r="9" spans="2:27" ht="15" customHeight="1" x14ac:dyDescent="0.25">
      <c r="B9" s="35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36"/>
      <c r="Q9" s="313"/>
      <c r="R9" s="336" t="s">
        <v>166</v>
      </c>
      <c r="S9" s="163" t="s">
        <v>189</v>
      </c>
      <c r="T9" s="165"/>
      <c r="U9" s="165"/>
      <c r="V9" s="89"/>
      <c r="W9" s="89"/>
      <c r="X9" s="313"/>
      <c r="Y9" s="313"/>
      <c r="Z9" s="313"/>
      <c r="AA9" s="11"/>
    </row>
    <row r="10" spans="2:27" ht="15" customHeight="1" x14ac:dyDescent="0.25">
      <c r="B10" s="47" t="s">
        <v>0</v>
      </c>
      <c r="C10" s="48" t="s">
        <v>124</v>
      </c>
      <c r="D10" s="48"/>
      <c r="E10" s="48"/>
      <c r="F10" s="48"/>
      <c r="G10" s="48"/>
      <c r="H10" s="39"/>
      <c r="I10" s="39"/>
      <c r="J10" s="36"/>
      <c r="K10" s="36"/>
      <c r="L10" s="36"/>
      <c r="M10" s="36"/>
      <c r="N10" s="36"/>
      <c r="O10" s="36"/>
      <c r="P10" s="36"/>
      <c r="Q10" s="313"/>
      <c r="R10" s="336" t="s">
        <v>167</v>
      </c>
      <c r="S10" s="161" t="s">
        <v>190</v>
      </c>
      <c r="T10" s="162"/>
      <c r="U10" s="162"/>
      <c r="V10" s="89"/>
      <c r="W10" s="89"/>
      <c r="X10" s="313"/>
      <c r="Y10" s="313"/>
      <c r="Z10" s="313"/>
      <c r="AA10" s="11"/>
    </row>
    <row r="11" spans="2:27" ht="15" customHeight="1" x14ac:dyDescent="0.25">
      <c r="B11" s="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36"/>
      <c r="Q11" s="313"/>
      <c r="R11" s="335" t="s">
        <v>168</v>
      </c>
      <c r="S11" s="163" t="s">
        <v>191</v>
      </c>
      <c r="T11" s="163"/>
      <c r="U11" s="89"/>
      <c r="V11" s="89"/>
      <c r="W11" s="89"/>
      <c r="X11" s="313"/>
      <c r="Y11" s="313"/>
      <c r="Z11" s="313"/>
      <c r="AA11" s="11"/>
    </row>
    <row r="12" spans="2:27" ht="15" customHeight="1" x14ac:dyDescent="0.25">
      <c r="B12" s="65"/>
      <c r="C12" s="273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5"/>
      <c r="P12" s="81"/>
      <c r="Q12" s="313"/>
      <c r="R12" s="313"/>
      <c r="S12" s="313"/>
      <c r="T12" s="313"/>
      <c r="U12" s="313"/>
      <c r="V12" s="90"/>
      <c r="W12" s="90"/>
      <c r="X12" s="313"/>
      <c r="Y12" s="313"/>
      <c r="Z12" s="313"/>
      <c r="AA12" s="11"/>
    </row>
    <row r="13" spans="2:27" ht="15" customHeight="1" x14ac:dyDescent="0.25">
      <c r="B13" s="35"/>
      <c r="C13" s="49"/>
      <c r="D13" s="49"/>
      <c r="E13" s="49"/>
      <c r="F13" s="49"/>
      <c r="G13" s="49"/>
      <c r="H13" s="49"/>
      <c r="I13" s="49"/>
      <c r="J13" s="49"/>
      <c r="K13" s="49"/>
      <c r="L13" s="36"/>
      <c r="M13" s="36"/>
      <c r="N13" s="36"/>
      <c r="O13" s="36"/>
      <c r="P13" s="60"/>
      <c r="Q13" s="313"/>
      <c r="R13" s="313"/>
      <c r="S13" s="313"/>
      <c r="T13" s="337"/>
      <c r="U13" s="337"/>
      <c r="V13" s="337"/>
      <c r="W13" s="337"/>
      <c r="X13" s="313"/>
      <c r="Y13" s="313"/>
      <c r="Z13" s="313"/>
      <c r="AA13" s="11"/>
    </row>
    <row r="14" spans="2:27" ht="15" customHeight="1" x14ac:dyDescent="0.25">
      <c r="B14" s="47" t="s">
        <v>1</v>
      </c>
      <c r="C14" s="48" t="s">
        <v>125</v>
      </c>
      <c r="D14" s="48"/>
      <c r="E14" s="48"/>
      <c r="F14" s="48"/>
      <c r="G14" s="48"/>
      <c r="H14" s="39"/>
      <c r="I14" s="39"/>
      <c r="J14" s="36"/>
      <c r="K14" s="36"/>
      <c r="L14" s="36"/>
      <c r="M14" s="36"/>
      <c r="N14" s="36"/>
      <c r="O14" s="36"/>
      <c r="P14" s="60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11"/>
    </row>
    <row r="15" spans="2:27" ht="15" customHeight="1" x14ac:dyDescent="0.25">
      <c r="B15" s="47"/>
      <c r="C15" s="110" t="s">
        <v>184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60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11"/>
    </row>
    <row r="16" spans="2:27" ht="15" customHeight="1" x14ac:dyDescent="0.25">
      <c r="B16" s="47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60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11"/>
    </row>
    <row r="17" spans="2:27" ht="15" customHeight="1" x14ac:dyDescent="0.25">
      <c r="B17" s="47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60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11"/>
    </row>
    <row r="18" spans="2:27" ht="15" customHeight="1" x14ac:dyDescent="0.25">
      <c r="B18" s="47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60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11"/>
    </row>
    <row r="19" spans="2:27" ht="15" customHeight="1" x14ac:dyDescent="0.25">
      <c r="B19" s="47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60"/>
    </row>
    <row r="20" spans="2:27" ht="15" customHeight="1" x14ac:dyDescent="0.25">
      <c r="B20" s="47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60"/>
    </row>
    <row r="21" spans="2:27" ht="15" customHeight="1" x14ac:dyDescent="0.25">
      <c r="B21" s="47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60"/>
    </row>
    <row r="22" spans="2:27" ht="15" customHeight="1" x14ac:dyDescent="0.25">
      <c r="B22" s="47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60"/>
    </row>
    <row r="23" spans="2:27" ht="15" customHeight="1" x14ac:dyDescent="0.3">
      <c r="B23" s="65"/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5"/>
      <c r="P23" s="81"/>
      <c r="Q23" s="99"/>
      <c r="S23" s="11"/>
      <c r="T23" s="32"/>
    </row>
    <row r="24" spans="2:27" ht="15" customHeight="1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60"/>
      <c r="S24" s="95"/>
      <c r="T24" s="100"/>
    </row>
    <row r="25" spans="2:27" ht="15" customHeight="1" x14ac:dyDescent="0.25">
      <c r="B25" s="47" t="s">
        <v>17</v>
      </c>
      <c r="C25" s="48" t="s">
        <v>126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0"/>
      <c r="S25" s="95"/>
      <c r="T25" s="100"/>
    </row>
    <row r="26" spans="2:27" ht="15" customHeight="1" x14ac:dyDescent="0.25">
      <c r="B26" s="47"/>
      <c r="C26" s="110" t="s">
        <v>160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36"/>
      <c r="S26" s="103"/>
      <c r="T26" s="100"/>
    </row>
    <row r="27" spans="2:27" ht="15" customHeight="1" x14ac:dyDescent="0.25">
      <c r="B27" s="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36"/>
      <c r="S27" s="103"/>
      <c r="T27" s="100"/>
    </row>
    <row r="28" spans="2:27" ht="15" customHeight="1" x14ac:dyDescent="0.25">
      <c r="B28" s="47"/>
      <c r="C28" s="273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  <c r="P28" s="36"/>
    </row>
    <row r="29" spans="2:27" ht="15" customHeight="1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2:27" ht="15" customHeight="1" x14ac:dyDescent="0.25">
      <c r="B30" s="47" t="s">
        <v>23</v>
      </c>
      <c r="C30" s="48" t="s">
        <v>181</v>
      </c>
      <c r="D30" s="48"/>
      <c r="E30" s="48"/>
      <c r="F30" s="48"/>
      <c r="G30" s="48"/>
      <c r="H30" s="39"/>
      <c r="I30" s="39"/>
      <c r="J30" s="36"/>
      <c r="K30" s="36"/>
      <c r="L30" s="36"/>
      <c r="M30" s="36"/>
      <c r="N30" s="36"/>
      <c r="O30" s="36"/>
      <c r="P30" s="36"/>
    </row>
    <row r="31" spans="2:27" ht="15" customHeight="1" x14ac:dyDescent="0.25">
      <c r="B31" s="47"/>
      <c r="C31" s="270" t="s">
        <v>127</v>
      </c>
      <c r="D31" s="270"/>
      <c r="E31" s="270"/>
      <c r="F31" s="270"/>
      <c r="G31" s="270"/>
      <c r="H31" s="270"/>
      <c r="I31" s="270"/>
      <c r="J31" s="270"/>
      <c r="K31" s="270"/>
      <c r="L31" s="36"/>
      <c r="M31" s="36"/>
      <c r="N31" s="36"/>
      <c r="O31" s="36"/>
      <c r="P31" s="36"/>
    </row>
    <row r="32" spans="2:27" ht="15" customHeight="1" x14ac:dyDescent="0.25">
      <c r="B32" s="35"/>
      <c r="C32" s="297" t="s">
        <v>89</v>
      </c>
      <c r="D32" s="285" t="s">
        <v>174</v>
      </c>
      <c r="E32" s="286"/>
      <c r="F32" s="285" t="s">
        <v>175</v>
      </c>
      <c r="G32" s="286"/>
      <c r="H32" s="285" t="s">
        <v>161</v>
      </c>
      <c r="I32" s="286"/>
      <c r="J32" s="285" t="s">
        <v>128</v>
      </c>
      <c r="K32" s="286"/>
      <c r="L32" s="285" t="s">
        <v>176</v>
      </c>
      <c r="M32" s="286"/>
      <c r="N32" s="291" t="s">
        <v>129</v>
      </c>
      <c r="O32" s="292"/>
      <c r="P32" s="36"/>
    </row>
    <row r="33" spans="2:16" ht="15" customHeight="1" x14ac:dyDescent="0.25">
      <c r="B33" s="35"/>
      <c r="C33" s="298"/>
      <c r="D33" s="287"/>
      <c r="E33" s="288"/>
      <c r="F33" s="287"/>
      <c r="G33" s="288"/>
      <c r="H33" s="287"/>
      <c r="I33" s="288"/>
      <c r="J33" s="287"/>
      <c r="K33" s="288"/>
      <c r="L33" s="287"/>
      <c r="M33" s="288"/>
      <c r="N33" s="293"/>
      <c r="O33" s="294"/>
      <c r="P33" s="36"/>
    </row>
    <row r="34" spans="2:16" ht="15" customHeight="1" x14ac:dyDescent="0.25">
      <c r="B34" s="35"/>
      <c r="C34" s="298"/>
      <c r="D34" s="287"/>
      <c r="E34" s="288"/>
      <c r="F34" s="287"/>
      <c r="G34" s="288"/>
      <c r="H34" s="287"/>
      <c r="I34" s="288"/>
      <c r="J34" s="287"/>
      <c r="K34" s="288"/>
      <c r="L34" s="287"/>
      <c r="M34" s="288"/>
      <c r="N34" s="293"/>
      <c r="O34" s="294"/>
      <c r="P34" s="36"/>
    </row>
    <row r="35" spans="2:16" ht="15" customHeight="1" x14ac:dyDescent="0.25">
      <c r="B35" s="35"/>
      <c r="C35" s="298"/>
      <c r="D35" s="287"/>
      <c r="E35" s="288"/>
      <c r="F35" s="287"/>
      <c r="G35" s="288"/>
      <c r="H35" s="287"/>
      <c r="I35" s="288"/>
      <c r="J35" s="287"/>
      <c r="K35" s="288"/>
      <c r="L35" s="287"/>
      <c r="M35" s="288"/>
      <c r="N35" s="293"/>
      <c r="O35" s="294"/>
      <c r="P35" s="36"/>
    </row>
    <row r="36" spans="2:16" ht="15" customHeight="1" x14ac:dyDescent="0.25">
      <c r="B36" s="35"/>
      <c r="C36" s="298"/>
      <c r="D36" s="287"/>
      <c r="E36" s="288"/>
      <c r="F36" s="287"/>
      <c r="G36" s="288"/>
      <c r="H36" s="287"/>
      <c r="I36" s="288"/>
      <c r="J36" s="287"/>
      <c r="K36" s="288"/>
      <c r="L36" s="287"/>
      <c r="M36" s="288"/>
      <c r="N36" s="293"/>
      <c r="O36" s="294"/>
      <c r="P36" s="36"/>
    </row>
    <row r="37" spans="2:16" ht="15" customHeight="1" x14ac:dyDescent="0.25">
      <c r="B37" s="35"/>
      <c r="C37" s="298"/>
      <c r="D37" s="287"/>
      <c r="E37" s="288"/>
      <c r="F37" s="287"/>
      <c r="G37" s="288"/>
      <c r="H37" s="287"/>
      <c r="I37" s="288"/>
      <c r="J37" s="287"/>
      <c r="K37" s="288"/>
      <c r="L37" s="287"/>
      <c r="M37" s="288"/>
      <c r="N37" s="293"/>
      <c r="O37" s="294"/>
      <c r="P37" s="36"/>
    </row>
    <row r="38" spans="2:16" ht="15" customHeight="1" x14ac:dyDescent="0.25">
      <c r="B38" s="35"/>
      <c r="C38" s="298"/>
      <c r="D38" s="287"/>
      <c r="E38" s="288"/>
      <c r="F38" s="287"/>
      <c r="G38" s="288"/>
      <c r="H38" s="287"/>
      <c r="I38" s="288"/>
      <c r="J38" s="287"/>
      <c r="K38" s="288"/>
      <c r="L38" s="287"/>
      <c r="M38" s="288"/>
      <c r="N38" s="293"/>
      <c r="O38" s="294"/>
      <c r="P38" s="36"/>
    </row>
    <row r="39" spans="2:16" ht="15" customHeight="1" x14ac:dyDescent="0.25">
      <c r="B39" s="35"/>
      <c r="C39" s="298"/>
      <c r="D39" s="287"/>
      <c r="E39" s="288"/>
      <c r="F39" s="287"/>
      <c r="G39" s="288"/>
      <c r="H39" s="287"/>
      <c r="I39" s="288"/>
      <c r="J39" s="287"/>
      <c r="K39" s="288"/>
      <c r="L39" s="287"/>
      <c r="M39" s="288"/>
      <c r="N39" s="293"/>
      <c r="O39" s="294"/>
      <c r="P39" s="36"/>
    </row>
    <row r="40" spans="2:16" ht="15" customHeight="1" x14ac:dyDescent="0.25">
      <c r="B40" s="35"/>
      <c r="C40" s="298"/>
      <c r="D40" s="287"/>
      <c r="E40" s="288"/>
      <c r="F40" s="287"/>
      <c r="G40" s="288"/>
      <c r="H40" s="287"/>
      <c r="I40" s="288"/>
      <c r="J40" s="287"/>
      <c r="K40" s="288"/>
      <c r="L40" s="287"/>
      <c r="M40" s="288"/>
      <c r="N40" s="293"/>
      <c r="O40" s="294"/>
      <c r="P40" s="36"/>
    </row>
    <row r="41" spans="2:16" ht="15" customHeight="1" x14ac:dyDescent="0.25">
      <c r="B41" s="35"/>
      <c r="C41" s="298"/>
      <c r="D41" s="287"/>
      <c r="E41" s="288"/>
      <c r="F41" s="287"/>
      <c r="G41" s="288"/>
      <c r="H41" s="287"/>
      <c r="I41" s="288"/>
      <c r="J41" s="287"/>
      <c r="K41" s="288"/>
      <c r="L41" s="287"/>
      <c r="M41" s="288"/>
      <c r="N41" s="293"/>
      <c r="O41" s="294"/>
      <c r="P41" s="36"/>
    </row>
    <row r="42" spans="2:16" ht="15" customHeight="1" x14ac:dyDescent="0.25">
      <c r="B42" s="35"/>
      <c r="C42" s="299"/>
      <c r="D42" s="289"/>
      <c r="E42" s="290"/>
      <c r="F42" s="289"/>
      <c r="G42" s="290"/>
      <c r="H42" s="289"/>
      <c r="I42" s="290"/>
      <c r="J42" s="289"/>
      <c r="K42" s="290"/>
      <c r="L42" s="289"/>
      <c r="M42" s="290"/>
      <c r="N42" s="295"/>
      <c r="O42" s="296"/>
      <c r="P42" s="36"/>
    </row>
    <row r="43" spans="2:16" ht="15" customHeight="1" x14ac:dyDescent="0.25">
      <c r="B43" s="35"/>
      <c r="C43" s="304">
        <v>1</v>
      </c>
      <c r="D43" s="258"/>
      <c r="E43" s="260"/>
      <c r="F43" s="258"/>
      <c r="G43" s="260"/>
      <c r="H43" s="258"/>
      <c r="I43" s="260"/>
      <c r="J43" s="258"/>
      <c r="K43" s="260"/>
      <c r="L43" s="307"/>
      <c r="M43" s="308"/>
      <c r="N43" s="258"/>
      <c r="O43" s="260"/>
      <c r="P43" s="36"/>
    </row>
    <row r="44" spans="2:16" ht="15" customHeight="1" x14ac:dyDescent="0.25">
      <c r="B44" s="35"/>
      <c r="C44" s="305"/>
      <c r="D44" s="300"/>
      <c r="E44" s="301"/>
      <c r="F44" s="300"/>
      <c r="G44" s="301"/>
      <c r="H44" s="300"/>
      <c r="I44" s="301"/>
      <c r="J44" s="300"/>
      <c r="K44" s="301"/>
      <c r="L44" s="309"/>
      <c r="M44" s="310"/>
      <c r="N44" s="300"/>
      <c r="O44" s="301"/>
      <c r="P44" s="36"/>
    </row>
    <row r="45" spans="2:16" ht="15" customHeight="1" x14ac:dyDescent="0.25">
      <c r="B45" s="35"/>
      <c r="C45" s="305"/>
      <c r="D45" s="300"/>
      <c r="E45" s="301"/>
      <c r="F45" s="300"/>
      <c r="G45" s="301"/>
      <c r="H45" s="300"/>
      <c r="I45" s="301"/>
      <c r="J45" s="300"/>
      <c r="K45" s="301"/>
      <c r="L45" s="309"/>
      <c r="M45" s="310"/>
      <c r="N45" s="300"/>
      <c r="O45" s="301"/>
      <c r="P45" s="36"/>
    </row>
    <row r="46" spans="2:16" ht="15" customHeight="1" x14ac:dyDescent="0.25">
      <c r="B46" s="35"/>
      <c r="C46" s="305"/>
      <c r="D46" s="300"/>
      <c r="E46" s="301"/>
      <c r="F46" s="300"/>
      <c r="G46" s="301"/>
      <c r="H46" s="300"/>
      <c r="I46" s="301"/>
      <c r="J46" s="300"/>
      <c r="K46" s="301"/>
      <c r="L46" s="309"/>
      <c r="M46" s="310"/>
      <c r="N46" s="300"/>
      <c r="O46" s="301"/>
      <c r="P46" s="36"/>
    </row>
    <row r="47" spans="2:16" ht="15" customHeight="1" x14ac:dyDescent="0.25">
      <c r="B47" s="35"/>
      <c r="C47" s="306"/>
      <c r="D47" s="302"/>
      <c r="E47" s="303"/>
      <c r="F47" s="302"/>
      <c r="G47" s="303"/>
      <c r="H47" s="302"/>
      <c r="I47" s="303"/>
      <c r="J47" s="302"/>
      <c r="K47" s="303"/>
      <c r="L47" s="311"/>
      <c r="M47" s="312"/>
      <c r="N47" s="302"/>
      <c r="O47" s="303"/>
      <c r="P47" s="36"/>
    </row>
    <row r="48" spans="2:16" ht="15" customHeight="1" x14ac:dyDescent="0.25">
      <c r="B48" s="35"/>
      <c r="C48" s="304">
        <v>2</v>
      </c>
      <c r="D48" s="258"/>
      <c r="E48" s="260"/>
      <c r="F48" s="258"/>
      <c r="G48" s="260"/>
      <c r="H48" s="258"/>
      <c r="I48" s="260"/>
      <c r="J48" s="258"/>
      <c r="K48" s="260"/>
      <c r="L48" s="307"/>
      <c r="M48" s="308"/>
      <c r="N48" s="258"/>
      <c r="O48" s="260"/>
      <c r="P48" s="36"/>
    </row>
    <row r="49" spans="2:16" ht="15" customHeight="1" x14ac:dyDescent="0.25">
      <c r="B49" s="35"/>
      <c r="C49" s="305"/>
      <c r="D49" s="300"/>
      <c r="E49" s="301"/>
      <c r="F49" s="300"/>
      <c r="G49" s="301"/>
      <c r="H49" s="300"/>
      <c r="I49" s="301"/>
      <c r="J49" s="300"/>
      <c r="K49" s="301"/>
      <c r="L49" s="309"/>
      <c r="M49" s="310"/>
      <c r="N49" s="300"/>
      <c r="O49" s="301"/>
      <c r="P49" s="36"/>
    </row>
    <row r="50" spans="2:16" ht="15" customHeight="1" x14ac:dyDescent="0.25">
      <c r="B50" s="35"/>
      <c r="C50" s="305"/>
      <c r="D50" s="300"/>
      <c r="E50" s="301"/>
      <c r="F50" s="300"/>
      <c r="G50" s="301"/>
      <c r="H50" s="300"/>
      <c r="I50" s="301"/>
      <c r="J50" s="300"/>
      <c r="K50" s="301"/>
      <c r="L50" s="309"/>
      <c r="M50" s="310"/>
      <c r="N50" s="300"/>
      <c r="O50" s="301"/>
      <c r="P50" s="36"/>
    </row>
    <row r="51" spans="2:16" ht="15" customHeight="1" x14ac:dyDescent="0.25">
      <c r="B51" s="35"/>
      <c r="C51" s="305"/>
      <c r="D51" s="300"/>
      <c r="E51" s="301"/>
      <c r="F51" s="300"/>
      <c r="G51" s="301"/>
      <c r="H51" s="300"/>
      <c r="I51" s="301"/>
      <c r="J51" s="300"/>
      <c r="K51" s="301"/>
      <c r="L51" s="309"/>
      <c r="M51" s="310"/>
      <c r="N51" s="300"/>
      <c r="O51" s="301"/>
      <c r="P51" s="36"/>
    </row>
    <row r="52" spans="2:16" ht="15" customHeight="1" x14ac:dyDescent="0.25">
      <c r="B52" s="35"/>
      <c r="C52" s="306"/>
      <c r="D52" s="302"/>
      <c r="E52" s="303"/>
      <c r="F52" s="302"/>
      <c r="G52" s="303"/>
      <c r="H52" s="302"/>
      <c r="I52" s="303"/>
      <c r="J52" s="302"/>
      <c r="K52" s="303"/>
      <c r="L52" s="311"/>
      <c r="M52" s="312"/>
      <c r="N52" s="302"/>
      <c r="O52" s="303"/>
      <c r="P52" s="36"/>
    </row>
    <row r="53" spans="2:16" ht="15" customHeight="1" x14ac:dyDescent="0.25">
      <c r="B53" s="35"/>
      <c r="C53" s="304">
        <v>3</v>
      </c>
      <c r="D53" s="258"/>
      <c r="E53" s="260"/>
      <c r="F53" s="258"/>
      <c r="G53" s="260"/>
      <c r="H53" s="258"/>
      <c r="I53" s="260"/>
      <c r="J53" s="258"/>
      <c r="K53" s="260"/>
      <c r="L53" s="307"/>
      <c r="M53" s="308"/>
      <c r="N53" s="258"/>
      <c r="O53" s="260"/>
      <c r="P53" s="36"/>
    </row>
    <row r="54" spans="2:16" ht="15" customHeight="1" x14ac:dyDescent="0.25">
      <c r="B54" s="35"/>
      <c r="C54" s="305"/>
      <c r="D54" s="300"/>
      <c r="E54" s="301"/>
      <c r="F54" s="300"/>
      <c r="G54" s="301"/>
      <c r="H54" s="300"/>
      <c r="I54" s="301"/>
      <c r="J54" s="300"/>
      <c r="K54" s="301"/>
      <c r="L54" s="309"/>
      <c r="M54" s="310"/>
      <c r="N54" s="300"/>
      <c r="O54" s="301"/>
      <c r="P54" s="36"/>
    </row>
    <row r="55" spans="2:16" ht="15" customHeight="1" x14ac:dyDescent="0.25">
      <c r="B55" s="35"/>
      <c r="C55" s="305"/>
      <c r="D55" s="300"/>
      <c r="E55" s="301"/>
      <c r="F55" s="300"/>
      <c r="G55" s="301"/>
      <c r="H55" s="300"/>
      <c r="I55" s="301"/>
      <c r="J55" s="300"/>
      <c r="K55" s="301"/>
      <c r="L55" s="309"/>
      <c r="M55" s="310"/>
      <c r="N55" s="300"/>
      <c r="O55" s="301"/>
      <c r="P55" s="36"/>
    </row>
    <row r="56" spans="2:16" ht="15" customHeight="1" x14ac:dyDescent="0.25">
      <c r="B56" s="35"/>
      <c r="C56" s="305"/>
      <c r="D56" s="300"/>
      <c r="E56" s="301"/>
      <c r="F56" s="300"/>
      <c r="G56" s="301"/>
      <c r="H56" s="300"/>
      <c r="I56" s="301"/>
      <c r="J56" s="300"/>
      <c r="K56" s="301"/>
      <c r="L56" s="309"/>
      <c r="M56" s="310"/>
      <c r="N56" s="300"/>
      <c r="O56" s="301"/>
      <c r="P56" s="36"/>
    </row>
    <row r="57" spans="2:16" ht="15" customHeight="1" x14ac:dyDescent="0.25">
      <c r="B57" s="35"/>
      <c r="C57" s="306"/>
      <c r="D57" s="302"/>
      <c r="E57" s="303"/>
      <c r="F57" s="302"/>
      <c r="G57" s="303"/>
      <c r="H57" s="302"/>
      <c r="I57" s="303"/>
      <c r="J57" s="302"/>
      <c r="K57" s="303"/>
      <c r="L57" s="311"/>
      <c r="M57" s="312"/>
      <c r="N57" s="302"/>
      <c r="O57" s="303"/>
      <c r="P57" s="36"/>
    </row>
    <row r="58" spans="2:16" ht="15" customHeight="1" x14ac:dyDescent="0.25">
      <c r="B58" s="35"/>
      <c r="C58" s="304">
        <v>4</v>
      </c>
      <c r="D58" s="258"/>
      <c r="E58" s="260"/>
      <c r="F58" s="258"/>
      <c r="G58" s="260"/>
      <c r="H58" s="258"/>
      <c r="I58" s="260"/>
      <c r="J58" s="258"/>
      <c r="K58" s="260"/>
      <c r="L58" s="307"/>
      <c r="M58" s="308"/>
      <c r="N58" s="258"/>
      <c r="O58" s="260"/>
      <c r="P58" s="36"/>
    </row>
    <row r="59" spans="2:16" ht="15" customHeight="1" x14ac:dyDescent="0.25">
      <c r="B59" s="35"/>
      <c r="C59" s="305"/>
      <c r="D59" s="300"/>
      <c r="E59" s="301"/>
      <c r="F59" s="300"/>
      <c r="G59" s="301"/>
      <c r="H59" s="300"/>
      <c r="I59" s="301"/>
      <c r="J59" s="300"/>
      <c r="K59" s="301"/>
      <c r="L59" s="309"/>
      <c r="M59" s="310"/>
      <c r="N59" s="300"/>
      <c r="O59" s="301"/>
      <c r="P59" s="36"/>
    </row>
    <row r="60" spans="2:16" ht="15" customHeight="1" x14ac:dyDescent="0.25">
      <c r="B60" s="35"/>
      <c r="C60" s="305"/>
      <c r="D60" s="300"/>
      <c r="E60" s="301"/>
      <c r="F60" s="300"/>
      <c r="G60" s="301"/>
      <c r="H60" s="300"/>
      <c r="I60" s="301"/>
      <c r="J60" s="300"/>
      <c r="K60" s="301"/>
      <c r="L60" s="309"/>
      <c r="M60" s="310"/>
      <c r="N60" s="300"/>
      <c r="O60" s="301"/>
      <c r="P60" s="36"/>
    </row>
    <row r="61" spans="2:16" ht="15" customHeight="1" x14ac:dyDescent="0.25">
      <c r="B61" s="35"/>
      <c r="C61" s="305"/>
      <c r="D61" s="300"/>
      <c r="E61" s="301"/>
      <c r="F61" s="300"/>
      <c r="G61" s="301"/>
      <c r="H61" s="300"/>
      <c r="I61" s="301"/>
      <c r="J61" s="300"/>
      <c r="K61" s="301"/>
      <c r="L61" s="309"/>
      <c r="M61" s="310"/>
      <c r="N61" s="300"/>
      <c r="O61" s="301"/>
      <c r="P61" s="36"/>
    </row>
    <row r="62" spans="2:16" ht="15" customHeight="1" x14ac:dyDescent="0.25">
      <c r="B62" s="35"/>
      <c r="C62" s="306"/>
      <c r="D62" s="302"/>
      <c r="E62" s="303"/>
      <c r="F62" s="302"/>
      <c r="G62" s="303"/>
      <c r="H62" s="302"/>
      <c r="I62" s="303"/>
      <c r="J62" s="302"/>
      <c r="K62" s="303"/>
      <c r="L62" s="311"/>
      <c r="M62" s="312"/>
      <c r="N62" s="302"/>
      <c r="O62" s="303"/>
      <c r="P62" s="36"/>
    </row>
    <row r="63" spans="2:16" ht="15" customHeight="1" x14ac:dyDescent="0.25">
      <c r="B63" s="35"/>
      <c r="C63" s="304">
        <v>5</v>
      </c>
      <c r="D63" s="258"/>
      <c r="E63" s="260"/>
      <c r="F63" s="258"/>
      <c r="G63" s="260"/>
      <c r="H63" s="258"/>
      <c r="I63" s="260"/>
      <c r="J63" s="258"/>
      <c r="K63" s="260"/>
      <c r="L63" s="307"/>
      <c r="M63" s="308"/>
      <c r="N63" s="258"/>
      <c r="O63" s="260"/>
      <c r="P63" s="36"/>
    </row>
    <row r="64" spans="2:16" ht="15" customHeight="1" x14ac:dyDescent="0.25">
      <c r="B64" s="35"/>
      <c r="C64" s="305"/>
      <c r="D64" s="300"/>
      <c r="E64" s="301"/>
      <c r="F64" s="300"/>
      <c r="G64" s="301"/>
      <c r="H64" s="300"/>
      <c r="I64" s="301"/>
      <c r="J64" s="300"/>
      <c r="K64" s="301"/>
      <c r="L64" s="309"/>
      <c r="M64" s="310"/>
      <c r="N64" s="300"/>
      <c r="O64" s="301"/>
      <c r="P64" s="36"/>
    </row>
    <row r="65" spans="2:16" ht="15" customHeight="1" x14ac:dyDescent="0.25">
      <c r="B65" s="35"/>
      <c r="C65" s="305"/>
      <c r="D65" s="300"/>
      <c r="E65" s="301"/>
      <c r="F65" s="300"/>
      <c r="G65" s="301"/>
      <c r="H65" s="300"/>
      <c r="I65" s="301"/>
      <c r="J65" s="300"/>
      <c r="K65" s="301"/>
      <c r="L65" s="309"/>
      <c r="M65" s="310"/>
      <c r="N65" s="300"/>
      <c r="O65" s="301"/>
      <c r="P65" s="36"/>
    </row>
    <row r="66" spans="2:16" ht="15" customHeight="1" x14ac:dyDescent="0.25">
      <c r="B66" s="35"/>
      <c r="C66" s="305"/>
      <c r="D66" s="300"/>
      <c r="E66" s="301"/>
      <c r="F66" s="300"/>
      <c r="G66" s="301"/>
      <c r="H66" s="300"/>
      <c r="I66" s="301"/>
      <c r="J66" s="300"/>
      <c r="K66" s="301"/>
      <c r="L66" s="309"/>
      <c r="M66" s="310"/>
      <c r="N66" s="300"/>
      <c r="O66" s="301"/>
      <c r="P66" s="36"/>
    </row>
    <row r="67" spans="2:16" ht="15" customHeight="1" x14ac:dyDescent="0.25">
      <c r="B67" s="35"/>
      <c r="C67" s="306"/>
      <c r="D67" s="302"/>
      <c r="E67" s="303"/>
      <c r="F67" s="302"/>
      <c r="G67" s="303"/>
      <c r="H67" s="302"/>
      <c r="I67" s="303"/>
      <c r="J67" s="302"/>
      <c r="K67" s="303"/>
      <c r="L67" s="311"/>
      <c r="M67" s="312"/>
      <c r="N67" s="302"/>
      <c r="O67" s="303"/>
      <c r="P67" s="36"/>
    </row>
    <row r="68" spans="2:16" ht="15" customHeight="1" x14ac:dyDescent="0.25">
      <c r="B68" s="35"/>
      <c r="C68" s="304">
        <v>6</v>
      </c>
      <c r="D68" s="258"/>
      <c r="E68" s="260"/>
      <c r="F68" s="258"/>
      <c r="G68" s="260"/>
      <c r="H68" s="258"/>
      <c r="I68" s="260"/>
      <c r="J68" s="258"/>
      <c r="K68" s="260"/>
      <c r="L68" s="307"/>
      <c r="M68" s="308"/>
      <c r="N68" s="258"/>
      <c r="O68" s="260"/>
      <c r="P68" s="36"/>
    </row>
    <row r="69" spans="2:16" ht="15" customHeight="1" x14ac:dyDescent="0.25">
      <c r="B69" s="35"/>
      <c r="C69" s="305"/>
      <c r="D69" s="300"/>
      <c r="E69" s="301"/>
      <c r="F69" s="300"/>
      <c r="G69" s="301"/>
      <c r="H69" s="300"/>
      <c r="I69" s="301"/>
      <c r="J69" s="300"/>
      <c r="K69" s="301"/>
      <c r="L69" s="309"/>
      <c r="M69" s="310"/>
      <c r="N69" s="300"/>
      <c r="O69" s="301"/>
      <c r="P69" s="36"/>
    </row>
    <row r="70" spans="2:16" ht="15" customHeight="1" x14ac:dyDescent="0.25">
      <c r="B70" s="35"/>
      <c r="C70" s="305"/>
      <c r="D70" s="300"/>
      <c r="E70" s="301"/>
      <c r="F70" s="300"/>
      <c r="G70" s="301"/>
      <c r="H70" s="300"/>
      <c r="I70" s="301"/>
      <c r="J70" s="300"/>
      <c r="K70" s="301"/>
      <c r="L70" s="309"/>
      <c r="M70" s="310"/>
      <c r="N70" s="300"/>
      <c r="O70" s="301"/>
      <c r="P70" s="36"/>
    </row>
    <row r="71" spans="2:16" ht="15" customHeight="1" x14ac:dyDescent="0.25">
      <c r="B71" s="35"/>
      <c r="C71" s="305"/>
      <c r="D71" s="300"/>
      <c r="E71" s="301"/>
      <c r="F71" s="300"/>
      <c r="G71" s="301"/>
      <c r="H71" s="300"/>
      <c r="I71" s="301"/>
      <c r="J71" s="300"/>
      <c r="K71" s="301"/>
      <c r="L71" s="309"/>
      <c r="M71" s="310"/>
      <c r="N71" s="300"/>
      <c r="O71" s="301"/>
      <c r="P71" s="36"/>
    </row>
    <row r="72" spans="2:16" ht="15" customHeight="1" x14ac:dyDescent="0.25">
      <c r="B72" s="35"/>
      <c r="C72" s="306"/>
      <c r="D72" s="302"/>
      <c r="E72" s="303"/>
      <c r="F72" s="302"/>
      <c r="G72" s="303"/>
      <c r="H72" s="302"/>
      <c r="I72" s="303"/>
      <c r="J72" s="302"/>
      <c r="K72" s="303"/>
      <c r="L72" s="311"/>
      <c r="M72" s="312"/>
      <c r="N72" s="302"/>
      <c r="O72" s="303"/>
      <c r="P72" s="36"/>
    </row>
    <row r="73" spans="2:16" ht="15" customHeight="1" x14ac:dyDescent="0.25">
      <c r="B73" s="35"/>
      <c r="C73" s="304">
        <v>7</v>
      </c>
      <c r="D73" s="258"/>
      <c r="E73" s="260"/>
      <c r="F73" s="258"/>
      <c r="G73" s="260"/>
      <c r="H73" s="258"/>
      <c r="I73" s="260"/>
      <c r="J73" s="258"/>
      <c r="K73" s="260"/>
      <c r="L73" s="307"/>
      <c r="M73" s="308"/>
      <c r="N73" s="258"/>
      <c r="O73" s="260"/>
      <c r="P73" s="36"/>
    </row>
    <row r="74" spans="2:16" ht="15" customHeight="1" x14ac:dyDescent="0.25">
      <c r="B74" s="35"/>
      <c r="C74" s="305"/>
      <c r="D74" s="300"/>
      <c r="E74" s="301"/>
      <c r="F74" s="300"/>
      <c r="G74" s="301"/>
      <c r="H74" s="300"/>
      <c r="I74" s="301"/>
      <c r="J74" s="300"/>
      <c r="K74" s="301"/>
      <c r="L74" s="309"/>
      <c r="M74" s="310"/>
      <c r="N74" s="300"/>
      <c r="O74" s="301"/>
      <c r="P74" s="36"/>
    </row>
    <row r="75" spans="2:16" ht="15" customHeight="1" x14ac:dyDescent="0.25">
      <c r="B75" s="35"/>
      <c r="C75" s="305"/>
      <c r="D75" s="300"/>
      <c r="E75" s="301"/>
      <c r="F75" s="300"/>
      <c r="G75" s="301"/>
      <c r="H75" s="300"/>
      <c r="I75" s="301"/>
      <c r="J75" s="300"/>
      <c r="K75" s="301"/>
      <c r="L75" s="309"/>
      <c r="M75" s="310"/>
      <c r="N75" s="300"/>
      <c r="O75" s="301"/>
      <c r="P75" s="36"/>
    </row>
    <row r="76" spans="2:16" ht="15" customHeight="1" x14ac:dyDescent="0.25">
      <c r="B76" s="35"/>
      <c r="C76" s="305"/>
      <c r="D76" s="300"/>
      <c r="E76" s="301"/>
      <c r="F76" s="300"/>
      <c r="G76" s="301"/>
      <c r="H76" s="300"/>
      <c r="I76" s="301"/>
      <c r="J76" s="300"/>
      <c r="K76" s="301"/>
      <c r="L76" s="309"/>
      <c r="M76" s="310"/>
      <c r="N76" s="300"/>
      <c r="O76" s="301"/>
      <c r="P76" s="36"/>
    </row>
    <row r="77" spans="2:16" ht="15" customHeight="1" x14ac:dyDescent="0.25">
      <c r="B77" s="35"/>
      <c r="C77" s="306"/>
      <c r="D77" s="302"/>
      <c r="E77" s="303"/>
      <c r="F77" s="302"/>
      <c r="G77" s="303"/>
      <c r="H77" s="302"/>
      <c r="I77" s="303"/>
      <c r="J77" s="302"/>
      <c r="K77" s="303"/>
      <c r="L77" s="311"/>
      <c r="M77" s="312"/>
      <c r="N77" s="302"/>
      <c r="O77" s="303"/>
      <c r="P77" s="36"/>
    </row>
    <row r="78" spans="2:16" ht="15" customHeight="1" x14ac:dyDescent="0.25">
      <c r="B78" s="35"/>
      <c r="C78" s="304">
        <v>8</v>
      </c>
      <c r="D78" s="258"/>
      <c r="E78" s="260"/>
      <c r="F78" s="258"/>
      <c r="G78" s="260"/>
      <c r="H78" s="258"/>
      <c r="I78" s="260"/>
      <c r="J78" s="258"/>
      <c r="K78" s="260"/>
      <c r="L78" s="307"/>
      <c r="M78" s="308"/>
      <c r="N78" s="258"/>
      <c r="O78" s="260"/>
      <c r="P78" s="36"/>
    </row>
    <row r="79" spans="2:16" ht="15" customHeight="1" x14ac:dyDescent="0.25">
      <c r="B79" s="35"/>
      <c r="C79" s="305"/>
      <c r="D79" s="300"/>
      <c r="E79" s="301"/>
      <c r="F79" s="300"/>
      <c r="G79" s="301"/>
      <c r="H79" s="300"/>
      <c r="I79" s="301"/>
      <c r="J79" s="300"/>
      <c r="K79" s="301"/>
      <c r="L79" s="309"/>
      <c r="M79" s="310"/>
      <c r="N79" s="300"/>
      <c r="O79" s="301"/>
      <c r="P79" s="36"/>
    </row>
    <row r="80" spans="2:16" ht="15" customHeight="1" x14ac:dyDescent="0.25">
      <c r="B80" s="35"/>
      <c r="C80" s="305"/>
      <c r="D80" s="300"/>
      <c r="E80" s="301"/>
      <c r="F80" s="300"/>
      <c r="G80" s="301"/>
      <c r="H80" s="300"/>
      <c r="I80" s="301"/>
      <c r="J80" s="300"/>
      <c r="K80" s="301"/>
      <c r="L80" s="309"/>
      <c r="M80" s="310"/>
      <c r="N80" s="300"/>
      <c r="O80" s="301"/>
      <c r="P80" s="36"/>
    </row>
    <row r="81" spans="2:16" ht="15" customHeight="1" x14ac:dyDescent="0.25">
      <c r="B81" s="35"/>
      <c r="C81" s="305"/>
      <c r="D81" s="300"/>
      <c r="E81" s="301"/>
      <c r="F81" s="300"/>
      <c r="G81" s="301"/>
      <c r="H81" s="300"/>
      <c r="I81" s="301"/>
      <c r="J81" s="300"/>
      <c r="K81" s="301"/>
      <c r="L81" s="309"/>
      <c r="M81" s="310"/>
      <c r="N81" s="300"/>
      <c r="O81" s="301"/>
      <c r="P81" s="36"/>
    </row>
    <row r="82" spans="2:16" ht="15" customHeight="1" x14ac:dyDescent="0.25">
      <c r="B82" s="35"/>
      <c r="C82" s="306"/>
      <c r="D82" s="302"/>
      <c r="E82" s="303"/>
      <c r="F82" s="302"/>
      <c r="G82" s="303"/>
      <c r="H82" s="302"/>
      <c r="I82" s="303"/>
      <c r="J82" s="302"/>
      <c r="K82" s="303"/>
      <c r="L82" s="311"/>
      <c r="M82" s="312"/>
      <c r="N82" s="302"/>
      <c r="O82" s="303"/>
      <c r="P82" s="36"/>
    </row>
    <row r="83" spans="2:16" ht="15" customHeight="1" x14ac:dyDescent="0.25">
      <c r="B83" s="35"/>
      <c r="C83" s="304">
        <v>9</v>
      </c>
      <c r="D83" s="258"/>
      <c r="E83" s="260"/>
      <c r="F83" s="258"/>
      <c r="G83" s="260"/>
      <c r="H83" s="258"/>
      <c r="I83" s="260"/>
      <c r="J83" s="258"/>
      <c r="K83" s="260"/>
      <c r="L83" s="307"/>
      <c r="M83" s="308"/>
      <c r="N83" s="258"/>
      <c r="O83" s="260"/>
      <c r="P83" s="36"/>
    </row>
    <row r="84" spans="2:16" ht="15" customHeight="1" x14ac:dyDescent="0.25">
      <c r="B84" s="35"/>
      <c r="C84" s="305"/>
      <c r="D84" s="300"/>
      <c r="E84" s="301"/>
      <c r="F84" s="300"/>
      <c r="G84" s="301"/>
      <c r="H84" s="300"/>
      <c r="I84" s="301"/>
      <c r="J84" s="300"/>
      <c r="K84" s="301"/>
      <c r="L84" s="309"/>
      <c r="M84" s="310"/>
      <c r="N84" s="300"/>
      <c r="O84" s="301"/>
      <c r="P84" s="36"/>
    </row>
    <row r="85" spans="2:16" ht="15" customHeight="1" x14ac:dyDescent="0.25">
      <c r="B85" s="35"/>
      <c r="C85" s="305"/>
      <c r="D85" s="300"/>
      <c r="E85" s="301"/>
      <c r="F85" s="300"/>
      <c r="G85" s="301"/>
      <c r="H85" s="300"/>
      <c r="I85" s="301"/>
      <c r="J85" s="300"/>
      <c r="K85" s="301"/>
      <c r="L85" s="309"/>
      <c r="M85" s="310"/>
      <c r="N85" s="300"/>
      <c r="O85" s="301"/>
      <c r="P85" s="36"/>
    </row>
    <row r="86" spans="2:16" ht="15" customHeight="1" x14ac:dyDescent="0.25">
      <c r="B86" s="35"/>
      <c r="C86" s="305"/>
      <c r="D86" s="300"/>
      <c r="E86" s="301"/>
      <c r="F86" s="300"/>
      <c r="G86" s="301"/>
      <c r="H86" s="300"/>
      <c r="I86" s="301"/>
      <c r="J86" s="300"/>
      <c r="K86" s="301"/>
      <c r="L86" s="309"/>
      <c r="M86" s="310"/>
      <c r="N86" s="300"/>
      <c r="O86" s="301"/>
      <c r="P86" s="36"/>
    </row>
    <row r="87" spans="2:16" ht="15" customHeight="1" x14ac:dyDescent="0.25">
      <c r="B87" s="35"/>
      <c r="C87" s="306"/>
      <c r="D87" s="302"/>
      <c r="E87" s="303"/>
      <c r="F87" s="302"/>
      <c r="G87" s="303"/>
      <c r="H87" s="302"/>
      <c r="I87" s="303"/>
      <c r="J87" s="302"/>
      <c r="K87" s="303"/>
      <c r="L87" s="311"/>
      <c r="M87" s="312"/>
      <c r="N87" s="302"/>
      <c r="O87" s="303"/>
      <c r="P87" s="36"/>
    </row>
    <row r="88" spans="2:16" ht="15" customHeight="1" x14ac:dyDescent="0.25">
      <c r="B88" s="35"/>
      <c r="C88" s="304">
        <v>10</v>
      </c>
      <c r="D88" s="258"/>
      <c r="E88" s="260"/>
      <c r="F88" s="258"/>
      <c r="G88" s="260"/>
      <c r="H88" s="258"/>
      <c r="I88" s="260"/>
      <c r="J88" s="258"/>
      <c r="K88" s="260"/>
      <c r="L88" s="307"/>
      <c r="M88" s="308"/>
      <c r="N88" s="258"/>
      <c r="O88" s="260"/>
      <c r="P88" s="36"/>
    </row>
    <row r="89" spans="2:16" ht="15" customHeight="1" x14ac:dyDescent="0.25">
      <c r="B89" s="35"/>
      <c r="C89" s="305"/>
      <c r="D89" s="300"/>
      <c r="E89" s="301"/>
      <c r="F89" s="300"/>
      <c r="G89" s="301"/>
      <c r="H89" s="300"/>
      <c r="I89" s="301"/>
      <c r="J89" s="300"/>
      <c r="K89" s="301"/>
      <c r="L89" s="309"/>
      <c r="M89" s="310"/>
      <c r="N89" s="300"/>
      <c r="O89" s="301"/>
      <c r="P89" s="36"/>
    </row>
    <row r="90" spans="2:16" ht="15" customHeight="1" x14ac:dyDescent="0.25">
      <c r="B90" s="35"/>
      <c r="C90" s="305"/>
      <c r="D90" s="300"/>
      <c r="E90" s="301"/>
      <c r="F90" s="300"/>
      <c r="G90" s="301"/>
      <c r="H90" s="300"/>
      <c r="I90" s="301"/>
      <c r="J90" s="300"/>
      <c r="K90" s="301"/>
      <c r="L90" s="309"/>
      <c r="M90" s="310"/>
      <c r="N90" s="300"/>
      <c r="O90" s="301"/>
      <c r="P90" s="36"/>
    </row>
    <row r="91" spans="2:16" ht="15" customHeight="1" x14ac:dyDescent="0.25">
      <c r="B91" s="35"/>
      <c r="C91" s="305"/>
      <c r="D91" s="300"/>
      <c r="E91" s="301"/>
      <c r="F91" s="300"/>
      <c r="G91" s="301"/>
      <c r="H91" s="300"/>
      <c r="I91" s="301"/>
      <c r="J91" s="300"/>
      <c r="K91" s="301"/>
      <c r="L91" s="309"/>
      <c r="M91" s="310"/>
      <c r="N91" s="300"/>
      <c r="O91" s="301"/>
      <c r="P91" s="36"/>
    </row>
    <row r="92" spans="2:16" ht="15" customHeight="1" x14ac:dyDescent="0.25">
      <c r="B92" s="35"/>
      <c r="C92" s="306"/>
      <c r="D92" s="302"/>
      <c r="E92" s="303"/>
      <c r="F92" s="302"/>
      <c r="G92" s="303"/>
      <c r="H92" s="302"/>
      <c r="I92" s="303"/>
      <c r="J92" s="302"/>
      <c r="K92" s="303"/>
      <c r="L92" s="311"/>
      <c r="M92" s="312"/>
      <c r="N92" s="302"/>
      <c r="O92" s="303"/>
      <c r="P92" s="36"/>
    </row>
    <row r="93" spans="2:16" ht="15" customHeight="1" x14ac:dyDescent="0.25">
      <c r="B93" s="35"/>
      <c r="C93" s="304">
        <v>11</v>
      </c>
      <c r="D93" s="258"/>
      <c r="E93" s="260"/>
      <c r="F93" s="258"/>
      <c r="G93" s="260"/>
      <c r="H93" s="258"/>
      <c r="I93" s="260"/>
      <c r="J93" s="258"/>
      <c r="K93" s="260"/>
      <c r="L93" s="307"/>
      <c r="M93" s="308"/>
      <c r="N93" s="258"/>
      <c r="O93" s="260"/>
      <c r="P93" s="36"/>
    </row>
    <row r="94" spans="2:16" ht="15" customHeight="1" x14ac:dyDescent="0.25">
      <c r="B94" s="35"/>
      <c r="C94" s="305"/>
      <c r="D94" s="300"/>
      <c r="E94" s="301"/>
      <c r="F94" s="300"/>
      <c r="G94" s="301"/>
      <c r="H94" s="300"/>
      <c r="I94" s="301"/>
      <c r="J94" s="300"/>
      <c r="K94" s="301"/>
      <c r="L94" s="309"/>
      <c r="M94" s="310"/>
      <c r="N94" s="300"/>
      <c r="O94" s="301"/>
      <c r="P94" s="36"/>
    </row>
    <row r="95" spans="2:16" ht="15" customHeight="1" x14ac:dyDescent="0.25">
      <c r="B95" s="35"/>
      <c r="C95" s="305"/>
      <c r="D95" s="300"/>
      <c r="E95" s="301"/>
      <c r="F95" s="300"/>
      <c r="G95" s="301"/>
      <c r="H95" s="300"/>
      <c r="I95" s="301"/>
      <c r="J95" s="300"/>
      <c r="K95" s="301"/>
      <c r="L95" s="309"/>
      <c r="M95" s="310"/>
      <c r="N95" s="300"/>
      <c r="O95" s="301"/>
      <c r="P95" s="36"/>
    </row>
    <row r="96" spans="2:16" ht="15" customHeight="1" x14ac:dyDescent="0.25">
      <c r="B96" s="35"/>
      <c r="C96" s="305"/>
      <c r="D96" s="300"/>
      <c r="E96" s="301"/>
      <c r="F96" s="300"/>
      <c r="G96" s="301"/>
      <c r="H96" s="300"/>
      <c r="I96" s="301"/>
      <c r="J96" s="300"/>
      <c r="K96" s="301"/>
      <c r="L96" s="309"/>
      <c r="M96" s="310"/>
      <c r="N96" s="300"/>
      <c r="O96" s="301"/>
      <c r="P96" s="36"/>
    </row>
    <row r="97" spans="2:16" ht="15" customHeight="1" x14ac:dyDescent="0.25">
      <c r="B97" s="35"/>
      <c r="C97" s="306"/>
      <c r="D97" s="302"/>
      <c r="E97" s="303"/>
      <c r="F97" s="302"/>
      <c r="G97" s="303"/>
      <c r="H97" s="302"/>
      <c r="I97" s="303"/>
      <c r="J97" s="302"/>
      <c r="K97" s="303"/>
      <c r="L97" s="311"/>
      <c r="M97" s="312"/>
      <c r="N97" s="302"/>
      <c r="O97" s="303"/>
      <c r="P97" s="36"/>
    </row>
    <row r="98" spans="2:16" ht="15" customHeight="1" x14ac:dyDescent="0.25">
      <c r="B98" s="35"/>
      <c r="C98" s="304">
        <v>12</v>
      </c>
      <c r="D98" s="258"/>
      <c r="E98" s="260"/>
      <c r="F98" s="258"/>
      <c r="G98" s="260"/>
      <c r="H98" s="258"/>
      <c r="I98" s="260"/>
      <c r="J98" s="258"/>
      <c r="K98" s="260"/>
      <c r="L98" s="307"/>
      <c r="M98" s="308"/>
      <c r="N98" s="258"/>
      <c r="O98" s="260"/>
      <c r="P98" s="36"/>
    </row>
    <row r="99" spans="2:16" ht="15" customHeight="1" x14ac:dyDescent="0.25">
      <c r="B99" s="35"/>
      <c r="C99" s="305"/>
      <c r="D99" s="300"/>
      <c r="E99" s="301"/>
      <c r="F99" s="300"/>
      <c r="G99" s="301"/>
      <c r="H99" s="300"/>
      <c r="I99" s="301"/>
      <c r="J99" s="300"/>
      <c r="K99" s="301"/>
      <c r="L99" s="309"/>
      <c r="M99" s="310"/>
      <c r="N99" s="300"/>
      <c r="O99" s="301"/>
      <c r="P99" s="36"/>
    </row>
    <row r="100" spans="2:16" ht="15" customHeight="1" x14ac:dyDescent="0.25">
      <c r="B100" s="35"/>
      <c r="C100" s="305"/>
      <c r="D100" s="300"/>
      <c r="E100" s="301"/>
      <c r="F100" s="300"/>
      <c r="G100" s="301"/>
      <c r="H100" s="300"/>
      <c r="I100" s="301"/>
      <c r="J100" s="300"/>
      <c r="K100" s="301"/>
      <c r="L100" s="309"/>
      <c r="M100" s="310"/>
      <c r="N100" s="300"/>
      <c r="O100" s="301"/>
      <c r="P100" s="36"/>
    </row>
    <row r="101" spans="2:16" ht="15" customHeight="1" x14ac:dyDescent="0.25">
      <c r="B101" s="35"/>
      <c r="C101" s="305"/>
      <c r="D101" s="300"/>
      <c r="E101" s="301"/>
      <c r="F101" s="300"/>
      <c r="G101" s="301"/>
      <c r="H101" s="300"/>
      <c r="I101" s="301"/>
      <c r="J101" s="300"/>
      <c r="K101" s="301"/>
      <c r="L101" s="309"/>
      <c r="M101" s="310"/>
      <c r="N101" s="300"/>
      <c r="O101" s="301"/>
      <c r="P101" s="36"/>
    </row>
    <row r="102" spans="2:16" ht="15" customHeight="1" x14ac:dyDescent="0.25">
      <c r="B102" s="35"/>
      <c r="C102" s="306"/>
      <c r="D102" s="302"/>
      <c r="E102" s="303"/>
      <c r="F102" s="302"/>
      <c r="G102" s="303"/>
      <c r="H102" s="302"/>
      <c r="I102" s="303"/>
      <c r="J102" s="302"/>
      <c r="K102" s="303"/>
      <c r="L102" s="311"/>
      <c r="M102" s="312"/>
      <c r="N102" s="302"/>
      <c r="O102" s="303"/>
      <c r="P102" s="36"/>
    </row>
    <row r="103" spans="2:16" ht="15" customHeight="1" x14ac:dyDescent="0.25">
      <c r="B103" s="35"/>
      <c r="C103" s="304">
        <v>13</v>
      </c>
      <c r="D103" s="258"/>
      <c r="E103" s="260"/>
      <c r="F103" s="258"/>
      <c r="G103" s="260"/>
      <c r="H103" s="258"/>
      <c r="I103" s="260"/>
      <c r="J103" s="258"/>
      <c r="K103" s="260"/>
      <c r="L103" s="307"/>
      <c r="M103" s="308"/>
      <c r="N103" s="258"/>
      <c r="O103" s="260"/>
      <c r="P103" s="36"/>
    </row>
    <row r="104" spans="2:16" ht="15" customHeight="1" x14ac:dyDescent="0.25">
      <c r="B104" s="35"/>
      <c r="C104" s="305"/>
      <c r="D104" s="300"/>
      <c r="E104" s="301"/>
      <c r="F104" s="300"/>
      <c r="G104" s="301"/>
      <c r="H104" s="300"/>
      <c r="I104" s="301"/>
      <c r="J104" s="300"/>
      <c r="K104" s="301"/>
      <c r="L104" s="309"/>
      <c r="M104" s="310"/>
      <c r="N104" s="300"/>
      <c r="O104" s="301"/>
      <c r="P104" s="36"/>
    </row>
    <row r="105" spans="2:16" ht="15" customHeight="1" x14ac:dyDescent="0.25">
      <c r="B105" s="35"/>
      <c r="C105" s="305"/>
      <c r="D105" s="300"/>
      <c r="E105" s="301"/>
      <c r="F105" s="300"/>
      <c r="G105" s="301"/>
      <c r="H105" s="300"/>
      <c r="I105" s="301"/>
      <c r="J105" s="300"/>
      <c r="K105" s="301"/>
      <c r="L105" s="309"/>
      <c r="M105" s="310"/>
      <c r="N105" s="300"/>
      <c r="O105" s="301"/>
      <c r="P105" s="36"/>
    </row>
    <row r="106" spans="2:16" ht="15" customHeight="1" x14ac:dyDescent="0.25">
      <c r="B106" s="35"/>
      <c r="C106" s="305"/>
      <c r="D106" s="300"/>
      <c r="E106" s="301"/>
      <c r="F106" s="300"/>
      <c r="G106" s="301"/>
      <c r="H106" s="300"/>
      <c r="I106" s="301"/>
      <c r="J106" s="300"/>
      <c r="K106" s="301"/>
      <c r="L106" s="309"/>
      <c r="M106" s="310"/>
      <c r="N106" s="300"/>
      <c r="O106" s="301"/>
      <c r="P106" s="36"/>
    </row>
    <row r="107" spans="2:16" ht="15" customHeight="1" x14ac:dyDescent="0.25">
      <c r="B107" s="35"/>
      <c r="C107" s="306"/>
      <c r="D107" s="302"/>
      <c r="E107" s="303"/>
      <c r="F107" s="302"/>
      <c r="G107" s="303"/>
      <c r="H107" s="302"/>
      <c r="I107" s="303"/>
      <c r="J107" s="302"/>
      <c r="K107" s="303"/>
      <c r="L107" s="311"/>
      <c r="M107" s="312"/>
      <c r="N107" s="302"/>
      <c r="O107" s="303"/>
      <c r="P107" s="36"/>
    </row>
    <row r="108" spans="2:16" ht="15" customHeight="1" x14ac:dyDescent="0.25">
      <c r="B108" s="35"/>
      <c r="C108" s="304">
        <v>14</v>
      </c>
      <c r="D108" s="258"/>
      <c r="E108" s="260"/>
      <c r="F108" s="258"/>
      <c r="G108" s="260"/>
      <c r="H108" s="258"/>
      <c r="I108" s="260"/>
      <c r="J108" s="258"/>
      <c r="K108" s="260"/>
      <c r="L108" s="307"/>
      <c r="M108" s="308"/>
      <c r="N108" s="258"/>
      <c r="O108" s="260"/>
      <c r="P108" s="36"/>
    </row>
    <row r="109" spans="2:16" ht="15" customHeight="1" x14ac:dyDescent="0.25">
      <c r="B109" s="35"/>
      <c r="C109" s="305"/>
      <c r="D109" s="300"/>
      <c r="E109" s="301"/>
      <c r="F109" s="300"/>
      <c r="G109" s="301"/>
      <c r="H109" s="300"/>
      <c r="I109" s="301"/>
      <c r="J109" s="300"/>
      <c r="K109" s="301"/>
      <c r="L109" s="309"/>
      <c r="M109" s="310"/>
      <c r="N109" s="300"/>
      <c r="O109" s="301"/>
      <c r="P109" s="36"/>
    </row>
    <row r="110" spans="2:16" ht="15" customHeight="1" x14ac:dyDescent="0.25">
      <c r="B110" s="35"/>
      <c r="C110" s="305"/>
      <c r="D110" s="300"/>
      <c r="E110" s="301"/>
      <c r="F110" s="300"/>
      <c r="G110" s="301"/>
      <c r="H110" s="300"/>
      <c r="I110" s="301"/>
      <c r="J110" s="300"/>
      <c r="K110" s="301"/>
      <c r="L110" s="309"/>
      <c r="M110" s="310"/>
      <c r="N110" s="300"/>
      <c r="O110" s="301"/>
      <c r="P110" s="36"/>
    </row>
    <row r="111" spans="2:16" ht="15" customHeight="1" x14ac:dyDescent="0.25">
      <c r="B111" s="35"/>
      <c r="C111" s="305"/>
      <c r="D111" s="300"/>
      <c r="E111" s="301"/>
      <c r="F111" s="300"/>
      <c r="G111" s="301"/>
      <c r="H111" s="300"/>
      <c r="I111" s="301"/>
      <c r="J111" s="300"/>
      <c r="K111" s="301"/>
      <c r="L111" s="309"/>
      <c r="M111" s="310"/>
      <c r="N111" s="300"/>
      <c r="O111" s="301"/>
      <c r="P111" s="36"/>
    </row>
    <row r="112" spans="2:16" ht="15" customHeight="1" x14ac:dyDescent="0.25">
      <c r="B112" s="35"/>
      <c r="C112" s="306"/>
      <c r="D112" s="302"/>
      <c r="E112" s="303"/>
      <c r="F112" s="302"/>
      <c r="G112" s="303"/>
      <c r="H112" s="302"/>
      <c r="I112" s="303"/>
      <c r="J112" s="302"/>
      <c r="K112" s="303"/>
      <c r="L112" s="311"/>
      <c r="M112" s="312"/>
      <c r="N112" s="302"/>
      <c r="O112" s="303"/>
      <c r="P112" s="36"/>
    </row>
    <row r="113" spans="2:16" ht="15" customHeight="1" x14ac:dyDescent="0.25">
      <c r="B113" s="35"/>
      <c r="C113" s="304">
        <v>15</v>
      </c>
      <c r="D113" s="258"/>
      <c r="E113" s="260"/>
      <c r="F113" s="258"/>
      <c r="G113" s="260"/>
      <c r="H113" s="258"/>
      <c r="I113" s="260"/>
      <c r="J113" s="258"/>
      <c r="K113" s="260"/>
      <c r="L113" s="307"/>
      <c r="M113" s="308"/>
      <c r="N113" s="258"/>
      <c r="O113" s="260"/>
      <c r="P113" s="36"/>
    </row>
    <row r="114" spans="2:16" ht="15" customHeight="1" x14ac:dyDescent="0.25">
      <c r="B114" s="35"/>
      <c r="C114" s="305"/>
      <c r="D114" s="300"/>
      <c r="E114" s="301"/>
      <c r="F114" s="300"/>
      <c r="G114" s="301"/>
      <c r="H114" s="300"/>
      <c r="I114" s="301"/>
      <c r="J114" s="300"/>
      <c r="K114" s="301"/>
      <c r="L114" s="309"/>
      <c r="M114" s="310"/>
      <c r="N114" s="300"/>
      <c r="O114" s="301"/>
      <c r="P114" s="36"/>
    </row>
    <row r="115" spans="2:16" ht="15" customHeight="1" x14ac:dyDescent="0.25">
      <c r="B115" s="35"/>
      <c r="C115" s="305"/>
      <c r="D115" s="300"/>
      <c r="E115" s="301"/>
      <c r="F115" s="300"/>
      <c r="G115" s="301"/>
      <c r="H115" s="300"/>
      <c r="I115" s="301"/>
      <c r="J115" s="300"/>
      <c r="K115" s="301"/>
      <c r="L115" s="309"/>
      <c r="M115" s="310"/>
      <c r="N115" s="300"/>
      <c r="O115" s="301"/>
      <c r="P115" s="36"/>
    </row>
    <row r="116" spans="2:16" ht="15" customHeight="1" x14ac:dyDescent="0.25">
      <c r="B116" s="35"/>
      <c r="C116" s="305"/>
      <c r="D116" s="300"/>
      <c r="E116" s="301"/>
      <c r="F116" s="300"/>
      <c r="G116" s="301"/>
      <c r="H116" s="300"/>
      <c r="I116" s="301"/>
      <c r="J116" s="300"/>
      <c r="K116" s="301"/>
      <c r="L116" s="309"/>
      <c r="M116" s="310"/>
      <c r="N116" s="300"/>
      <c r="O116" s="301"/>
      <c r="P116" s="36"/>
    </row>
    <row r="117" spans="2:16" ht="15" customHeight="1" x14ac:dyDescent="0.25">
      <c r="B117" s="35"/>
      <c r="C117" s="306"/>
      <c r="D117" s="302"/>
      <c r="E117" s="303"/>
      <c r="F117" s="302"/>
      <c r="G117" s="303"/>
      <c r="H117" s="302"/>
      <c r="I117" s="303"/>
      <c r="J117" s="302"/>
      <c r="K117" s="303"/>
      <c r="L117" s="311"/>
      <c r="M117" s="312"/>
      <c r="N117" s="302"/>
      <c r="O117" s="303"/>
      <c r="P117" s="36"/>
    </row>
    <row r="118" spans="2:16" ht="15" customHeight="1" x14ac:dyDescent="0.25">
      <c r="B118" s="35"/>
      <c r="C118" s="304">
        <v>16</v>
      </c>
      <c r="D118" s="258"/>
      <c r="E118" s="260"/>
      <c r="F118" s="258"/>
      <c r="G118" s="260"/>
      <c r="H118" s="258"/>
      <c r="I118" s="260"/>
      <c r="J118" s="258"/>
      <c r="K118" s="260"/>
      <c r="L118" s="307"/>
      <c r="M118" s="308"/>
      <c r="N118" s="258"/>
      <c r="O118" s="260"/>
      <c r="P118" s="36"/>
    </row>
    <row r="119" spans="2:16" ht="15" customHeight="1" x14ac:dyDescent="0.25">
      <c r="B119" s="35"/>
      <c r="C119" s="305"/>
      <c r="D119" s="300"/>
      <c r="E119" s="301"/>
      <c r="F119" s="300"/>
      <c r="G119" s="301"/>
      <c r="H119" s="300"/>
      <c r="I119" s="301"/>
      <c r="J119" s="300"/>
      <c r="K119" s="301"/>
      <c r="L119" s="309"/>
      <c r="M119" s="310"/>
      <c r="N119" s="300"/>
      <c r="O119" s="301"/>
      <c r="P119" s="36"/>
    </row>
    <row r="120" spans="2:16" ht="15" customHeight="1" x14ac:dyDescent="0.25">
      <c r="B120" s="35"/>
      <c r="C120" s="305"/>
      <c r="D120" s="300"/>
      <c r="E120" s="301"/>
      <c r="F120" s="300"/>
      <c r="G120" s="301"/>
      <c r="H120" s="300"/>
      <c r="I120" s="301"/>
      <c r="J120" s="300"/>
      <c r="K120" s="301"/>
      <c r="L120" s="309"/>
      <c r="M120" s="310"/>
      <c r="N120" s="300"/>
      <c r="O120" s="301"/>
      <c r="P120" s="36"/>
    </row>
    <row r="121" spans="2:16" ht="15" customHeight="1" x14ac:dyDescent="0.25">
      <c r="B121" s="35"/>
      <c r="C121" s="305"/>
      <c r="D121" s="300"/>
      <c r="E121" s="301"/>
      <c r="F121" s="300"/>
      <c r="G121" s="301"/>
      <c r="H121" s="300"/>
      <c r="I121" s="301"/>
      <c r="J121" s="300"/>
      <c r="K121" s="301"/>
      <c r="L121" s="309"/>
      <c r="M121" s="310"/>
      <c r="N121" s="300"/>
      <c r="O121" s="301"/>
      <c r="P121" s="36"/>
    </row>
    <row r="122" spans="2:16" ht="15" customHeight="1" x14ac:dyDescent="0.25">
      <c r="B122" s="35"/>
      <c r="C122" s="306"/>
      <c r="D122" s="302"/>
      <c r="E122" s="303"/>
      <c r="F122" s="302"/>
      <c r="G122" s="303"/>
      <c r="H122" s="302"/>
      <c r="I122" s="303"/>
      <c r="J122" s="302"/>
      <c r="K122" s="303"/>
      <c r="L122" s="311"/>
      <c r="M122" s="312"/>
      <c r="N122" s="302"/>
      <c r="O122" s="303"/>
      <c r="P122" s="36"/>
    </row>
    <row r="123" spans="2:16" ht="15" customHeight="1" x14ac:dyDescent="0.25">
      <c r="B123" s="35"/>
      <c r="C123" s="304">
        <v>17</v>
      </c>
      <c r="D123" s="258"/>
      <c r="E123" s="260"/>
      <c r="F123" s="258"/>
      <c r="G123" s="260"/>
      <c r="H123" s="258"/>
      <c r="I123" s="260"/>
      <c r="J123" s="258"/>
      <c r="K123" s="260"/>
      <c r="L123" s="307"/>
      <c r="M123" s="308"/>
      <c r="N123" s="258"/>
      <c r="O123" s="260"/>
      <c r="P123" s="36"/>
    </row>
    <row r="124" spans="2:16" ht="15" customHeight="1" x14ac:dyDescent="0.25">
      <c r="B124" s="35"/>
      <c r="C124" s="305"/>
      <c r="D124" s="300"/>
      <c r="E124" s="301"/>
      <c r="F124" s="300"/>
      <c r="G124" s="301"/>
      <c r="H124" s="300"/>
      <c r="I124" s="301"/>
      <c r="J124" s="300"/>
      <c r="K124" s="301"/>
      <c r="L124" s="309"/>
      <c r="M124" s="310"/>
      <c r="N124" s="300"/>
      <c r="O124" s="301"/>
      <c r="P124" s="36"/>
    </row>
    <row r="125" spans="2:16" ht="15" customHeight="1" x14ac:dyDescent="0.25">
      <c r="B125" s="35"/>
      <c r="C125" s="305"/>
      <c r="D125" s="300"/>
      <c r="E125" s="301"/>
      <c r="F125" s="300"/>
      <c r="G125" s="301"/>
      <c r="H125" s="300"/>
      <c r="I125" s="301"/>
      <c r="J125" s="300"/>
      <c r="K125" s="301"/>
      <c r="L125" s="309"/>
      <c r="M125" s="310"/>
      <c r="N125" s="300"/>
      <c r="O125" s="301"/>
      <c r="P125" s="36"/>
    </row>
    <row r="126" spans="2:16" ht="15" customHeight="1" x14ac:dyDescent="0.25">
      <c r="B126" s="35"/>
      <c r="C126" s="305"/>
      <c r="D126" s="300"/>
      <c r="E126" s="301"/>
      <c r="F126" s="300"/>
      <c r="G126" s="301"/>
      <c r="H126" s="300"/>
      <c r="I126" s="301"/>
      <c r="J126" s="300"/>
      <c r="K126" s="301"/>
      <c r="L126" s="309"/>
      <c r="M126" s="310"/>
      <c r="N126" s="300"/>
      <c r="O126" s="301"/>
      <c r="P126" s="36"/>
    </row>
    <row r="127" spans="2:16" ht="15" customHeight="1" x14ac:dyDescent="0.25">
      <c r="B127" s="35"/>
      <c r="C127" s="306"/>
      <c r="D127" s="302"/>
      <c r="E127" s="303"/>
      <c r="F127" s="302"/>
      <c r="G127" s="303"/>
      <c r="H127" s="302"/>
      <c r="I127" s="303"/>
      <c r="J127" s="302"/>
      <c r="K127" s="303"/>
      <c r="L127" s="311"/>
      <c r="M127" s="312"/>
      <c r="N127" s="302"/>
      <c r="O127" s="303"/>
      <c r="P127" s="36"/>
    </row>
    <row r="128" spans="2:16" ht="15" customHeight="1" x14ac:dyDescent="0.25">
      <c r="B128" s="35"/>
      <c r="C128" s="304">
        <v>18</v>
      </c>
      <c r="D128" s="258"/>
      <c r="E128" s="260"/>
      <c r="F128" s="258"/>
      <c r="G128" s="260"/>
      <c r="H128" s="258"/>
      <c r="I128" s="260"/>
      <c r="J128" s="258"/>
      <c r="K128" s="260"/>
      <c r="L128" s="307"/>
      <c r="M128" s="308"/>
      <c r="N128" s="258"/>
      <c r="O128" s="260"/>
      <c r="P128" s="36"/>
    </row>
    <row r="129" spans="2:16" ht="15" customHeight="1" x14ac:dyDescent="0.25">
      <c r="B129" s="35"/>
      <c r="C129" s="305"/>
      <c r="D129" s="300"/>
      <c r="E129" s="301"/>
      <c r="F129" s="300"/>
      <c r="G129" s="301"/>
      <c r="H129" s="300"/>
      <c r="I129" s="301"/>
      <c r="J129" s="300"/>
      <c r="K129" s="301"/>
      <c r="L129" s="309"/>
      <c r="M129" s="310"/>
      <c r="N129" s="300"/>
      <c r="O129" s="301"/>
      <c r="P129" s="36"/>
    </row>
    <row r="130" spans="2:16" ht="15" customHeight="1" x14ac:dyDescent="0.25">
      <c r="B130" s="35"/>
      <c r="C130" s="305"/>
      <c r="D130" s="300"/>
      <c r="E130" s="301"/>
      <c r="F130" s="300"/>
      <c r="G130" s="301"/>
      <c r="H130" s="300"/>
      <c r="I130" s="301"/>
      <c r="J130" s="300"/>
      <c r="K130" s="301"/>
      <c r="L130" s="309"/>
      <c r="M130" s="310"/>
      <c r="N130" s="300"/>
      <c r="O130" s="301"/>
      <c r="P130" s="36"/>
    </row>
    <row r="131" spans="2:16" ht="15" customHeight="1" x14ac:dyDescent="0.25">
      <c r="B131" s="35"/>
      <c r="C131" s="305"/>
      <c r="D131" s="300"/>
      <c r="E131" s="301"/>
      <c r="F131" s="300"/>
      <c r="G131" s="301"/>
      <c r="H131" s="300"/>
      <c r="I131" s="301"/>
      <c r="J131" s="300"/>
      <c r="K131" s="301"/>
      <c r="L131" s="309"/>
      <c r="M131" s="310"/>
      <c r="N131" s="300"/>
      <c r="O131" s="301"/>
      <c r="P131" s="36"/>
    </row>
    <row r="132" spans="2:16" ht="15" customHeight="1" x14ac:dyDescent="0.25">
      <c r="B132" s="35"/>
      <c r="C132" s="306"/>
      <c r="D132" s="302"/>
      <c r="E132" s="303"/>
      <c r="F132" s="302"/>
      <c r="G132" s="303"/>
      <c r="H132" s="302"/>
      <c r="I132" s="303"/>
      <c r="J132" s="302"/>
      <c r="K132" s="303"/>
      <c r="L132" s="311"/>
      <c r="M132" s="312"/>
      <c r="N132" s="302"/>
      <c r="O132" s="303"/>
      <c r="P132" s="36"/>
    </row>
    <row r="133" spans="2:16" ht="15" customHeight="1" x14ac:dyDescent="0.25">
      <c r="B133" s="35"/>
      <c r="C133" s="304">
        <v>19</v>
      </c>
      <c r="D133" s="258"/>
      <c r="E133" s="260"/>
      <c r="F133" s="258"/>
      <c r="G133" s="260"/>
      <c r="H133" s="258"/>
      <c r="I133" s="260"/>
      <c r="J133" s="258"/>
      <c r="K133" s="260"/>
      <c r="L133" s="307"/>
      <c r="M133" s="308"/>
      <c r="N133" s="258"/>
      <c r="O133" s="260"/>
      <c r="P133" s="36"/>
    </row>
    <row r="134" spans="2:16" ht="15" customHeight="1" x14ac:dyDescent="0.25">
      <c r="B134" s="35"/>
      <c r="C134" s="305"/>
      <c r="D134" s="300"/>
      <c r="E134" s="301"/>
      <c r="F134" s="300"/>
      <c r="G134" s="301"/>
      <c r="H134" s="300"/>
      <c r="I134" s="301"/>
      <c r="J134" s="300"/>
      <c r="K134" s="301"/>
      <c r="L134" s="309"/>
      <c r="M134" s="310"/>
      <c r="N134" s="300"/>
      <c r="O134" s="301"/>
      <c r="P134" s="36"/>
    </row>
    <row r="135" spans="2:16" ht="15" customHeight="1" x14ac:dyDescent="0.25">
      <c r="B135" s="35"/>
      <c r="C135" s="305"/>
      <c r="D135" s="300"/>
      <c r="E135" s="301"/>
      <c r="F135" s="300"/>
      <c r="G135" s="301"/>
      <c r="H135" s="300"/>
      <c r="I135" s="301"/>
      <c r="J135" s="300"/>
      <c r="K135" s="301"/>
      <c r="L135" s="309"/>
      <c r="M135" s="310"/>
      <c r="N135" s="300"/>
      <c r="O135" s="301"/>
      <c r="P135" s="36"/>
    </row>
    <row r="136" spans="2:16" ht="15" customHeight="1" x14ac:dyDescent="0.25">
      <c r="B136" s="35"/>
      <c r="C136" s="305"/>
      <c r="D136" s="300"/>
      <c r="E136" s="301"/>
      <c r="F136" s="300"/>
      <c r="G136" s="301"/>
      <c r="H136" s="300"/>
      <c r="I136" s="301"/>
      <c r="J136" s="300"/>
      <c r="K136" s="301"/>
      <c r="L136" s="309"/>
      <c r="M136" s="310"/>
      <c r="N136" s="300"/>
      <c r="O136" s="301"/>
      <c r="P136" s="36"/>
    </row>
    <row r="137" spans="2:16" ht="15" customHeight="1" x14ac:dyDescent="0.25">
      <c r="B137" s="35"/>
      <c r="C137" s="306"/>
      <c r="D137" s="302"/>
      <c r="E137" s="303"/>
      <c r="F137" s="302"/>
      <c r="G137" s="303"/>
      <c r="H137" s="302"/>
      <c r="I137" s="303"/>
      <c r="J137" s="302"/>
      <c r="K137" s="303"/>
      <c r="L137" s="311"/>
      <c r="M137" s="312"/>
      <c r="N137" s="302"/>
      <c r="O137" s="303"/>
      <c r="P137" s="36"/>
    </row>
    <row r="138" spans="2:16" ht="15" customHeight="1" x14ac:dyDescent="0.25">
      <c r="B138" s="35"/>
      <c r="C138" s="304">
        <v>20</v>
      </c>
      <c r="D138" s="258"/>
      <c r="E138" s="260"/>
      <c r="F138" s="258"/>
      <c r="G138" s="260"/>
      <c r="H138" s="258"/>
      <c r="I138" s="260"/>
      <c r="J138" s="258"/>
      <c r="K138" s="260"/>
      <c r="L138" s="307"/>
      <c r="M138" s="308"/>
      <c r="N138" s="258"/>
      <c r="O138" s="260"/>
      <c r="P138" s="36"/>
    </row>
    <row r="139" spans="2:16" ht="15" customHeight="1" x14ac:dyDescent="0.25">
      <c r="B139" s="35"/>
      <c r="C139" s="305"/>
      <c r="D139" s="300"/>
      <c r="E139" s="301"/>
      <c r="F139" s="300"/>
      <c r="G139" s="301"/>
      <c r="H139" s="300"/>
      <c r="I139" s="301"/>
      <c r="J139" s="300"/>
      <c r="K139" s="301"/>
      <c r="L139" s="309"/>
      <c r="M139" s="310"/>
      <c r="N139" s="300"/>
      <c r="O139" s="301"/>
      <c r="P139" s="36"/>
    </row>
    <row r="140" spans="2:16" ht="15" customHeight="1" x14ac:dyDescent="0.25">
      <c r="B140" s="35"/>
      <c r="C140" s="305"/>
      <c r="D140" s="300"/>
      <c r="E140" s="301"/>
      <c r="F140" s="300"/>
      <c r="G140" s="301"/>
      <c r="H140" s="300"/>
      <c r="I140" s="301"/>
      <c r="J140" s="300"/>
      <c r="K140" s="301"/>
      <c r="L140" s="309"/>
      <c r="M140" s="310"/>
      <c r="N140" s="300"/>
      <c r="O140" s="301"/>
      <c r="P140" s="36"/>
    </row>
    <row r="141" spans="2:16" ht="15" customHeight="1" x14ac:dyDescent="0.25">
      <c r="B141" s="35"/>
      <c r="C141" s="305"/>
      <c r="D141" s="300"/>
      <c r="E141" s="301"/>
      <c r="F141" s="300"/>
      <c r="G141" s="301"/>
      <c r="H141" s="300"/>
      <c r="I141" s="301"/>
      <c r="J141" s="300"/>
      <c r="K141" s="301"/>
      <c r="L141" s="309"/>
      <c r="M141" s="310"/>
      <c r="N141" s="300"/>
      <c r="O141" s="301"/>
      <c r="P141" s="36"/>
    </row>
    <row r="142" spans="2:16" ht="15" customHeight="1" x14ac:dyDescent="0.25">
      <c r="B142" s="35"/>
      <c r="C142" s="306"/>
      <c r="D142" s="302"/>
      <c r="E142" s="303"/>
      <c r="F142" s="302"/>
      <c r="G142" s="303"/>
      <c r="H142" s="302"/>
      <c r="I142" s="303"/>
      <c r="J142" s="302"/>
      <c r="K142" s="303"/>
      <c r="L142" s="311"/>
      <c r="M142" s="312"/>
      <c r="N142" s="302"/>
      <c r="O142" s="303"/>
      <c r="P142" s="36"/>
    </row>
    <row r="143" spans="2:16" ht="15" customHeight="1" x14ac:dyDescent="0.25">
      <c r="B143" s="35"/>
      <c r="C143" s="304">
        <v>21</v>
      </c>
      <c r="D143" s="258"/>
      <c r="E143" s="260"/>
      <c r="F143" s="258"/>
      <c r="G143" s="260"/>
      <c r="H143" s="258"/>
      <c r="I143" s="260"/>
      <c r="J143" s="258"/>
      <c r="K143" s="260"/>
      <c r="L143" s="307"/>
      <c r="M143" s="308"/>
      <c r="N143" s="258"/>
      <c r="O143" s="260"/>
      <c r="P143" s="36"/>
    </row>
    <row r="144" spans="2:16" ht="15" customHeight="1" x14ac:dyDescent="0.25">
      <c r="B144" s="35"/>
      <c r="C144" s="305"/>
      <c r="D144" s="300"/>
      <c r="E144" s="301"/>
      <c r="F144" s="300"/>
      <c r="G144" s="301"/>
      <c r="H144" s="300"/>
      <c r="I144" s="301"/>
      <c r="J144" s="300"/>
      <c r="K144" s="301"/>
      <c r="L144" s="309"/>
      <c r="M144" s="310"/>
      <c r="N144" s="300"/>
      <c r="O144" s="301"/>
      <c r="P144" s="36"/>
    </row>
    <row r="145" spans="2:16" ht="15" customHeight="1" x14ac:dyDescent="0.25">
      <c r="B145" s="35"/>
      <c r="C145" s="305"/>
      <c r="D145" s="300"/>
      <c r="E145" s="301"/>
      <c r="F145" s="300"/>
      <c r="G145" s="301"/>
      <c r="H145" s="300"/>
      <c r="I145" s="301"/>
      <c r="J145" s="300"/>
      <c r="K145" s="301"/>
      <c r="L145" s="309"/>
      <c r="M145" s="310"/>
      <c r="N145" s="300"/>
      <c r="O145" s="301"/>
      <c r="P145" s="36"/>
    </row>
    <row r="146" spans="2:16" ht="15" customHeight="1" x14ac:dyDescent="0.25">
      <c r="B146" s="35"/>
      <c r="C146" s="305"/>
      <c r="D146" s="300"/>
      <c r="E146" s="301"/>
      <c r="F146" s="300"/>
      <c r="G146" s="301"/>
      <c r="H146" s="300"/>
      <c r="I146" s="301"/>
      <c r="J146" s="300"/>
      <c r="K146" s="301"/>
      <c r="L146" s="309"/>
      <c r="M146" s="310"/>
      <c r="N146" s="300"/>
      <c r="O146" s="301"/>
      <c r="P146" s="36"/>
    </row>
    <row r="147" spans="2:16" ht="15" customHeight="1" x14ac:dyDescent="0.25">
      <c r="B147" s="35"/>
      <c r="C147" s="306"/>
      <c r="D147" s="302"/>
      <c r="E147" s="303"/>
      <c r="F147" s="302"/>
      <c r="G147" s="303"/>
      <c r="H147" s="302"/>
      <c r="I147" s="303"/>
      <c r="J147" s="302"/>
      <c r="K147" s="303"/>
      <c r="L147" s="311"/>
      <c r="M147" s="312"/>
      <c r="N147" s="302"/>
      <c r="O147" s="303"/>
      <c r="P147" s="36"/>
    </row>
    <row r="148" spans="2:16" ht="15" customHeight="1" x14ac:dyDescent="0.25">
      <c r="B148" s="35"/>
      <c r="C148" s="304">
        <v>22</v>
      </c>
      <c r="D148" s="258"/>
      <c r="E148" s="260"/>
      <c r="F148" s="258"/>
      <c r="G148" s="260"/>
      <c r="H148" s="258"/>
      <c r="I148" s="260"/>
      <c r="J148" s="258"/>
      <c r="K148" s="260"/>
      <c r="L148" s="307"/>
      <c r="M148" s="308"/>
      <c r="N148" s="258"/>
      <c r="O148" s="260"/>
      <c r="P148" s="36"/>
    </row>
    <row r="149" spans="2:16" ht="15" customHeight="1" x14ac:dyDescent="0.25">
      <c r="B149" s="35"/>
      <c r="C149" s="305"/>
      <c r="D149" s="300"/>
      <c r="E149" s="301"/>
      <c r="F149" s="300"/>
      <c r="G149" s="301"/>
      <c r="H149" s="300"/>
      <c r="I149" s="301"/>
      <c r="J149" s="300"/>
      <c r="K149" s="301"/>
      <c r="L149" s="309"/>
      <c r="M149" s="310"/>
      <c r="N149" s="300"/>
      <c r="O149" s="301"/>
      <c r="P149" s="36"/>
    </row>
    <row r="150" spans="2:16" ht="15" customHeight="1" x14ac:dyDescent="0.25">
      <c r="B150" s="35"/>
      <c r="C150" s="305"/>
      <c r="D150" s="300"/>
      <c r="E150" s="301"/>
      <c r="F150" s="300"/>
      <c r="G150" s="301"/>
      <c r="H150" s="300"/>
      <c r="I150" s="301"/>
      <c r="J150" s="300"/>
      <c r="K150" s="301"/>
      <c r="L150" s="309"/>
      <c r="M150" s="310"/>
      <c r="N150" s="300"/>
      <c r="O150" s="301"/>
      <c r="P150" s="36"/>
    </row>
    <row r="151" spans="2:16" ht="15" customHeight="1" x14ac:dyDescent="0.25">
      <c r="B151" s="35"/>
      <c r="C151" s="305"/>
      <c r="D151" s="300"/>
      <c r="E151" s="301"/>
      <c r="F151" s="300"/>
      <c r="G151" s="301"/>
      <c r="H151" s="300"/>
      <c r="I151" s="301"/>
      <c r="J151" s="300"/>
      <c r="K151" s="301"/>
      <c r="L151" s="309"/>
      <c r="M151" s="310"/>
      <c r="N151" s="300"/>
      <c r="O151" s="301"/>
      <c r="P151" s="36"/>
    </row>
    <row r="152" spans="2:16" ht="15" customHeight="1" x14ac:dyDescent="0.25">
      <c r="B152" s="35"/>
      <c r="C152" s="306"/>
      <c r="D152" s="302"/>
      <c r="E152" s="303"/>
      <c r="F152" s="302"/>
      <c r="G152" s="303"/>
      <c r="H152" s="302"/>
      <c r="I152" s="303"/>
      <c r="J152" s="302"/>
      <c r="K152" s="303"/>
      <c r="L152" s="311"/>
      <c r="M152" s="312"/>
      <c r="N152" s="302"/>
      <c r="O152" s="303"/>
      <c r="P152" s="36"/>
    </row>
    <row r="153" spans="2:16" ht="15" customHeight="1" x14ac:dyDescent="0.25">
      <c r="B153" s="35"/>
      <c r="C153" s="304">
        <v>23</v>
      </c>
      <c r="D153" s="258"/>
      <c r="E153" s="260"/>
      <c r="F153" s="258"/>
      <c r="G153" s="260"/>
      <c r="H153" s="258"/>
      <c r="I153" s="260"/>
      <c r="J153" s="258"/>
      <c r="K153" s="260"/>
      <c r="L153" s="307"/>
      <c r="M153" s="308"/>
      <c r="N153" s="258"/>
      <c r="O153" s="260"/>
      <c r="P153" s="36"/>
    </row>
    <row r="154" spans="2:16" ht="15" customHeight="1" x14ac:dyDescent="0.25">
      <c r="B154" s="35"/>
      <c r="C154" s="305"/>
      <c r="D154" s="300"/>
      <c r="E154" s="301"/>
      <c r="F154" s="300"/>
      <c r="G154" s="301"/>
      <c r="H154" s="300"/>
      <c r="I154" s="301"/>
      <c r="J154" s="300"/>
      <c r="K154" s="301"/>
      <c r="L154" s="309"/>
      <c r="M154" s="310"/>
      <c r="N154" s="300"/>
      <c r="O154" s="301"/>
      <c r="P154" s="36"/>
    </row>
    <row r="155" spans="2:16" ht="15" customHeight="1" x14ac:dyDescent="0.25">
      <c r="B155" s="35"/>
      <c r="C155" s="305"/>
      <c r="D155" s="300"/>
      <c r="E155" s="301"/>
      <c r="F155" s="300"/>
      <c r="G155" s="301"/>
      <c r="H155" s="300"/>
      <c r="I155" s="301"/>
      <c r="J155" s="300"/>
      <c r="K155" s="301"/>
      <c r="L155" s="309"/>
      <c r="M155" s="310"/>
      <c r="N155" s="300"/>
      <c r="O155" s="301"/>
      <c r="P155" s="36"/>
    </row>
    <row r="156" spans="2:16" ht="15" customHeight="1" x14ac:dyDescent="0.25">
      <c r="B156" s="35"/>
      <c r="C156" s="305"/>
      <c r="D156" s="300"/>
      <c r="E156" s="301"/>
      <c r="F156" s="300"/>
      <c r="G156" s="301"/>
      <c r="H156" s="300"/>
      <c r="I156" s="301"/>
      <c r="J156" s="300"/>
      <c r="K156" s="301"/>
      <c r="L156" s="309"/>
      <c r="M156" s="310"/>
      <c r="N156" s="300"/>
      <c r="O156" s="301"/>
      <c r="P156" s="36"/>
    </row>
    <row r="157" spans="2:16" ht="15" customHeight="1" x14ac:dyDescent="0.25">
      <c r="B157" s="35"/>
      <c r="C157" s="306"/>
      <c r="D157" s="302"/>
      <c r="E157" s="303"/>
      <c r="F157" s="302"/>
      <c r="G157" s="303"/>
      <c r="H157" s="302"/>
      <c r="I157" s="303"/>
      <c r="J157" s="302"/>
      <c r="K157" s="303"/>
      <c r="L157" s="311"/>
      <c r="M157" s="312"/>
      <c r="N157" s="302"/>
      <c r="O157" s="303"/>
      <c r="P157" s="36"/>
    </row>
    <row r="158" spans="2:16" ht="15" customHeight="1" x14ac:dyDescent="0.25">
      <c r="B158" s="35"/>
      <c r="C158" s="304">
        <v>24</v>
      </c>
      <c r="D158" s="258"/>
      <c r="E158" s="260"/>
      <c r="F158" s="258"/>
      <c r="G158" s="260"/>
      <c r="H158" s="258"/>
      <c r="I158" s="260"/>
      <c r="J158" s="258"/>
      <c r="K158" s="260"/>
      <c r="L158" s="307"/>
      <c r="M158" s="308"/>
      <c r="N158" s="258"/>
      <c r="O158" s="260"/>
      <c r="P158" s="36"/>
    </row>
    <row r="159" spans="2:16" ht="15" customHeight="1" x14ac:dyDescent="0.25">
      <c r="B159" s="35"/>
      <c r="C159" s="305"/>
      <c r="D159" s="300"/>
      <c r="E159" s="301"/>
      <c r="F159" s="300"/>
      <c r="G159" s="301"/>
      <c r="H159" s="300"/>
      <c r="I159" s="301"/>
      <c r="J159" s="300"/>
      <c r="K159" s="301"/>
      <c r="L159" s="309"/>
      <c r="M159" s="310"/>
      <c r="N159" s="300"/>
      <c r="O159" s="301"/>
      <c r="P159" s="36"/>
    </row>
    <row r="160" spans="2:16" ht="15" customHeight="1" x14ac:dyDescent="0.25">
      <c r="B160" s="35"/>
      <c r="C160" s="305"/>
      <c r="D160" s="300"/>
      <c r="E160" s="301"/>
      <c r="F160" s="300"/>
      <c r="G160" s="301"/>
      <c r="H160" s="300"/>
      <c r="I160" s="301"/>
      <c r="J160" s="300"/>
      <c r="K160" s="301"/>
      <c r="L160" s="309"/>
      <c r="M160" s="310"/>
      <c r="N160" s="300"/>
      <c r="O160" s="301"/>
      <c r="P160" s="36"/>
    </row>
    <row r="161" spans="2:16" ht="15" customHeight="1" x14ac:dyDescent="0.25">
      <c r="B161" s="35"/>
      <c r="C161" s="305"/>
      <c r="D161" s="300"/>
      <c r="E161" s="301"/>
      <c r="F161" s="300"/>
      <c r="G161" s="301"/>
      <c r="H161" s="300"/>
      <c r="I161" s="301"/>
      <c r="J161" s="300"/>
      <c r="K161" s="301"/>
      <c r="L161" s="309"/>
      <c r="M161" s="310"/>
      <c r="N161" s="300"/>
      <c r="O161" s="301"/>
      <c r="P161" s="36"/>
    </row>
    <row r="162" spans="2:16" ht="15" customHeight="1" x14ac:dyDescent="0.25">
      <c r="B162" s="35"/>
      <c r="C162" s="306"/>
      <c r="D162" s="302"/>
      <c r="E162" s="303"/>
      <c r="F162" s="302"/>
      <c r="G162" s="303"/>
      <c r="H162" s="302"/>
      <c r="I162" s="303"/>
      <c r="J162" s="302"/>
      <c r="K162" s="303"/>
      <c r="L162" s="311"/>
      <c r="M162" s="312"/>
      <c r="N162" s="302"/>
      <c r="O162" s="303"/>
      <c r="P162" s="36"/>
    </row>
    <row r="163" spans="2:16" ht="15" customHeight="1" x14ac:dyDescent="0.25">
      <c r="B163" s="35"/>
      <c r="C163" s="304">
        <v>25</v>
      </c>
      <c r="D163" s="258"/>
      <c r="E163" s="260"/>
      <c r="F163" s="258"/>
      <c r="G163" s="260"/>
      <c r="H163" s="258"/>
      <c r="I163" s="260"/>
      <c r="J163" s="258"/>
      <c r="K163" s="260"/>
      <c r="L163" s="307"/>
      <c r="M163" s="308"/>
      <c r="N163" s="258"/>
      <c r="O163" s="260"/>
      <c r="P163" s="36"/>
    </row>
    <row r="164" spans="2:16" ht="15" customHeight="1" x14ac:dyDescent="0.25">
      <c r="B164" s="35"/>
      <c r="C164" s="305"/>
      <c r="D164" s="300"/>
      <c r="E164" s="301"/>
      <c r="F164" s="300"/>
      <c r="G164" s="301"/>
      <c r="H164" s="300"/>
      <c r="I164" s="301"/>
      <c r="J164" s="300"/>
      <c r="K164" s="301"/>
      <c r="L164" s="309"/>
      <c r="M164" s="310"/>
      <c r="N164" s="300"/>
      <c r="O164" s="301"/>
      <c r="P164" s="36"/>
    </row>
    <row r="165" spans="2:16" ht="15" customHeight="1" x14ac:dyDescent="0.25">
      <c r="B165" s="35"/>
      <c r="C165" s="305"/>
      <c r="D165" s="300"/>
      <c r="E165" s="301"/>
      <c r="F165" s="300"/>
      <c r="G165" s="301"/>
      <c r="H165" s="300"/>
      <c r="I165" s="301"/>
      <c r="J165" s="300"/>
      <c r="K165" s="301"/>
      <c r="L165" s="309"/>
      <c r="M165" s="310"/>
      <c r="N165" s="300"/>
      <c r="O165" s="301"/>
      <c r="P165" s="36"/>
    </row>
    <row r="166" spans="2:16" ht="15" customHeight="1" x14ac:dyDescent="0.25">
      <c r="B166" s="35"/>
      <c r="C166" s="305"/>
      <c r="D166" s="300"/>
      <c r="E166" s="301"/>
      <c r="F166" s="300"/>
      <c r="G166" s="301"/>
      <c r="H166" s="300"/>
      <c r="I166" s="301"/>
      <c r="J166" s="300"/>
      <c r="K166" s="301"/>
      <c r="L166" s="309"/>
      <c r="M166" s="310"/>
      <c r="N166" s="300"/>
      <c r="O166" s="301"/>
      <c r="P166" s="36"/>
    </row>
    <row r="167" spans="2:16" ht="15" customHeight="1" x14ac:dyDescent="0.25">
      <c r="B167" s="35"/>
      <c r="C167" s="306"/>
      <c r="D167" s="302"/>
      <c r="E167" s="303"/>
      <c r="F167" s="302"/>
      <c r="G167" s="303"/>
      <c r="H167" s="302"/>
      <c r="I167" s="303"/>
      <c r="J167" s="302"/>
      <c r="K167" s="303"/>
      <c r="L167" s="311"/>
      <c r="M167" s="312"/>
      <c r="N167" s="302"/>
      <c r="O167" s="303"/>
      <c r="P167" s="36"/>
    </row>
    <row r="168" spans="2:16" ht="15" customHeight="1" x14ac:dyDescent="0.25">
      <c r="B168" s="35"/>
      <c r="C168" s="304">
        <v>26</v>
      </c>
      <c r="D168" s="258"/>
      <c r="E168" s="260"/>
      <c r="F168" s="258"/>
      <c r="G168" s="260"/>
      <c r="H168" s="258"/>
      <c r="I168" s="260"/>
      <c r="J168" s="258"/>
      <c r="K168" s="260"/>
      <c r="L168" s="307"/>
      <c r="M168" s="308"/>
      <c r="N168" s="258"/>
      <c r="O168" s="260"/>
      <c r="P168" s="36"/>
    </row>
    <row r="169" spans="2:16" ht="15" customHeight="1" x14ac:dyDescent="0.25">
      <c r="B169" s="35"/>
      <c r="C169" s="305"/>
      <c r="D169" s="300"/>
      <c r="E169" s="301"/>
      <c r="F169" s="300"/>
      <c r="G169" s="301"/>
      <c r="H169" s="300"/>
      <c r="I169" s="301"/>
      <c r="J169" s="300"/>
      <c r="K169" s="301"/>
      <c r="L169" s="309"/>
      <c r="M169" s="310"/>
      <c r="N169" s="300"/>
      <c r="O169" s="301"/>
      <c r="P169" s="36"/>
    </row>
    <row r="170" spans="2:16" ht="15" customHeight="1" x14ac:dyDescent="0.25">
      <c r="B170" s="35"/>
      <c r="C170" s="305"/>
      <c r="D170" s="300"/>
      <c r="E170" s="301"/>
      <c r="F170" s="300"/>
      <c r="G170" s="301"/>
      <c r="H170" s="300"/>
      <c r="I170" s="301"/>
      <c r="J170" s="300"/>
      <c r="K170" s="301"/>
      <c r="L170" s="309"/>
      <c r="M170" s="310"/>
      <c r="N170" s="300"/>
      <c r="O170" s="301"/>
      <c r="P170" s="36"/>
    </row>
    <row r="171" spans="2:16" ht="15" customHeight="1" x14ac:dyDescent="0.25">
      <c r="B171" s="35"/>
      <c r="C171" s="305"/>
      <c r="D171" s="300"/>
      <c r="E171" s="301"/>
      <c r="F171" s="300"/>
      <c r="G171" s="301"/>
      <c r="H171" s="300"/>
      <c r="I171" s="301"/>
      <c r="J171" s="300"/>
      <c r="K171" s="301"/>
      <c r="L171" s="309"/>
      <c r="M171" s="310"/>
      <c r="N171" s="300"/>
      <c r="O171" s="301"/>
      <c r="P171" s="36"/>
    </row>
    <row r="172" spans="2:16" ht="15" customHeight="1" x14ac:dyDescent="0.25">
      <c r="B172" s="35"/>
      <c r="C172" s="306"/>
      <c r="D172" s="302"/>
      <c r="E172" s="303"/>
      <c r="F172" s="302"/>
      <c r="G172" s="303"/>
      <c r="H172" s="302"/>
      <c r="I172" s="303"/>
      <c r="J172" s="302"/>
      <c r="K172" s="303"/>
      <c r="L172" s="311"/>
      <c r="M172" s="312"/>
      <c r="N172" s="302"/>
      <c r="O172" s="303"/>
      <c r="P172" s="36"/>
    </row>
    <row r="173" spans="2:16" ht="15" customHeight="1" x14ac:dyDescent="0.25">
      <c r="B173" s="35"/>
      <c r="C173" s="304">
        <v>27</v>
      </c>
      <c r="D173" s="258"/>
      <c r="E173" s="260"/>
      <c r="F173" s="258"/>
      <c r="G173" s="260"/>
      <c r="H173" s="258"/>
      <c r="I173" s="260"/>
      <c r="J173" s="258"/>
      <c r="K173" s="260"/>
      <c r="L173" s="307"/>
      <c r="M173" s="308"/>
      <c r="N173" s="258"/>
      <c r="O173" s="260"/>
      <c r="P173" s="36"/>
    </row>
    <row r="174" spans="2:16" ht="15" customHeight="1" x14ac:dyDescent="0.25">
      <c r="B174" s="35"/>
      <c r="C174" s="305"/>
      <c r="D174" s="300"/>
      <c r="E174" s="301"/>
      <c r="F174" s="300"/>
      <c r="G174" s="301"/>
      <c r="H174" s="300"/>
      <c r="I174" s="301"/>
      <c r="J174" s="300"/>
      <c r="K174" s="301"/>
      <c r="L174" s="309"/>
      <c r="M174" s="310"/>
      <c r="N174" s="300"/>
      <c r="O174" s="301"/>
      <c r="P174" s="36"/>
    </row>
    <row r="175" spans="2:16" ht="15" customHeight="1" x14ac:dyDescent="0.25">
      <c r="B175" s="35"/>
      <c r="C175" s="305"/>
      <c r="D175" s="300"/>
      <c r="E175" s="301"/>
      <c r="F175" s="300"/>
      <c r="G175" s="301"/>
      <c r="H175" s="300"/>
      <c r="I175" s="301"/>
      <c r="J175" s="300"/>
      <c r="K175" s="301"/>
      <c r="L175" s="309"/>
      <c r="M175" s="310"/>
      <c r="N175" s="300"/>
      <c r="O175" s="301"/>
      <c r="P175" s="36"/>
    </row>
    <row r="176" spans="2:16" ht="15" customHeight="1" x14ac:dyDescent="0.25">
      <c r="B176" s="35"/>
      <c r="C176" s="305"/>
      <c r="D176" s="300"/>
      <c r="E176" s="301"/>
      <c r="F176" s="300"/>
      <c r="G176" s="301"/>
      <c r="H176" s="300"/>
      <c r="I176" s="301"/>
      <c r="J176" s="300"/>
      <c r="K176" s="301"/>
      <c r="L176" s="309"/>
      <c r="M176" s="310"/>
      <c r="N176" s="300"/>
      <c r="O176" s="301"/>
      <c r="P176" s="36"/>
    </row>
    <row r="177" spans="2:16" ht="15" customHeight="1" x14ac:dyDescent="0.25">
      <c r="B177" s="35"/>
      <c r="C177" s="306"/>
      <c r="D177" s="302"/>
      <c r="E177" s="303"/>
      <c r="F177" s="302"/>
      <c r="G177" s="303"/>
      <c r="H177" s="302"/>
      <c r="I177" s="303"/>
      <c r="J177" s="302"/>
      <c r="K177" s="303"/>
      <c r="L177" s="311"/>
      <c r="M177" s="312"/>
      <c r="N177" s="302"/>
      <c r="O177" s="303"/>
      <c r="P177" s="36"/>
    </row>
    <row r="178" spans="2:16" ht="15" customHeight="1" x14ac:dyDescent="0.25">
      <c r="B178" s="35"/>
      <c r="C178" s="304">
        <v>28</v>
      </c>
      <c r="D178" s="258"/>
      <c r="E178" s="260"/>
      <c r="F178" s="258"/>
      <c r="G178" s="260"/>
      <c r="H178" s="258"/>
      <c r="I178" s="260"/>
      <c r="J178" s="258"/>
      <c r="K178" s="260"/>
      <c r="L178" s="307"/>
      <c r="M178" s="308"/>
      <c r="N178" s="258"/>
      <c r="O178" s="260"/>
      <c r="P178" s="36"/>
    </row>
    <row r="179" spans="2:16" ht="15" customHeight="1" x14ac:dyDescent="0.25">
      <c r="B179" s="35"/>
      <c r="C179" s="305"/>
      <c r="D179" s="300"/>
      <c r="E179" s="301"/>
      <c r="F179" s="300"/>
      <c r="G179" s="301"/>
      <c r="H179" s="300"/>
      <c r="I179" s="301"/>
      <c r="J179" s="300"/>
      <c r="K179" s="301"/>
      <c r="L179" s="309"/>
      <c r="M179" s="310"/>
      <c r="N179" s="300"/>
      <c r="O179" s="301"/>
      <c r="P179" s="36"/>
    </row>
    <row r="180" spans="2:16" ht="15" customHeight="1" x14ac:dyDescent="0.25">
      <c r="B180" s="35"/>
      <c r="C180" s="305"/>
      <c r="D180" s="300"/>
      <c r="E180" s="301"/>
      <c r="F180" s="300"/>
      <c r="G180" s="301"/>
      <c r="H180" s="300"/>
      <c r="I180" s="301"/>
      <c r="J180" s="300"/>
      <c r="K180" s="301"/>
      <c r="L180" s="309"/>
      <c r="M180" s="310"/>
      <c r="N180" s="300"/>
      <c r="O180" s="301"/>
      <c r="P180" s="36"/>
    </row>
    <row r="181" spans="2:16" ht="15" customHeight="1" x14ac:dyDescent="0.25">
      <c r="B181" s="35"/>
      <c r="C181" s="305"/>
      <c r="D181" s="300"/>
      <c r="E181" s="301"/>
      <c r="F181" s="300"/>
      <c r="G181" s="301"/>
      <c r="H181" s="300"/>
      <c r="I181" s="301"/>
      <c r="J181" s="300"/>
      <c r="K181" s="301"/>
      <c r="L181" s="309"/>
      <c r="M181" s="310"/>
      <c r="N181" s="300"/>
      <c r="O181" s="301"/>
      <c r="P181" s="36"/>
    </row>
    <row r="182" spans="2:16" ht="15" customHeight="1" x14ac:dyDescent="0.25">
      <c r="B182" s="35"/>
      <c r="C182" s="306"/>
      <c r="D182" s="302"/>
      <c r="E182" s="303"/>
      <c r="F182" s="302"/>
      <c r="G182" s="303"/>
      <c r="H182" s="302"/>
      <c r="I182" s="303"/>
      <c r="J182" s="302"/>
      <c r="K182" s="303"/>
      <c r="L182" s="311"/>
      <c r="M182" s="312"/>
      <c r="N182" s="302"/>
      <c r="O182" s="303"/>
      <c r="P182" s="36"/>
    </row>
    <row r="183" spans="2:16" ht="15" customHeight="1" x14ac:dyDescent="0.25">
      <c r="B183" s="35"/>
      <c r="C183" s="304">
        <v>29</v>
      </c>
      <c r="D183" s="258"/>
      <c r="E183" s="260"/>
      <c r="F183" s="258"/>
      <c r="G183" s="260"/>
      <c r="H183" s="258"/>
      <c r="I183" s="260"/>
      <c r="J183" s="258"/>
      <c r="K183" s="260"/>
      <c r="L183" s="307"/>
      <c r="M183" s="308"/>
      <c r="N183" s="258"/>
      <c r="O183" s="260"/>
      <c r="P183" s="36"/>
    </row>
    <row r="184" spans="2:16" ht="15" customHeight="1" x14ac:dyDescent="0.25">
      <c r="B184" s="35"/>
      <c r="C184" s="305"/>
      <c r="D184" s="300"/>
      <c r="E184" s="301"/>
      <c r="F184" s="300"/>
      <c r="G184" s="301"/>
      <c r="H184" s="300"/>
      <c r="I184" s="301"/>
      <c r="J184" s="300"/>
      <c r="K184" s="301"/>
      <c r="L184" s="309"/>
      <c r="M184" s="310"/>
      <c r="N184" s="300"/>
      <c r="O184" s="301"/>
      <c r="P184" s="36"/>
    </row>
    <row r="185" spans="2:16" ht="15" customHeight="1" x14ac:dyDescent="0.25">
      <c r="B185" s="35"/>
      <c r="C185" s="305"/>
      <c r="D185" s="300"/>
      <c r="E185" s="301"/>
      <c r="F185" s="300"/>
      <c r="G185" s="301"/>
      <c r="H185" s="300"/>
      <c r="I185" s="301"/>
      <c r="J185" s="300"/>
      <c r="K185" s="301"/>
      <c r="L185" s="309"/>
      <c r="M185" s="310"/>
      <c r="N185" s="300"/>
      <c r="O185" s="301"/>
      <c r="P185" s="36"/>
    </row>
    <row r="186" spans="2:16" ht="15" customHeight="1" x14ac:dyDescent="0.25">
      <c r="B186" s="35"/>
      <c r="C186" s="305"/>
      <c r="D186" s="300"/>
      <c r="E186" s="301"/>
      <c r="F186" s="300"/>
      <c r="G186" s="301"/>
      <c r="H186" s="300"/>
      <c r="I186" s="301"/>
      <c r="J186" s="300"/>
      <c r="K186" s="301"/>
      <c r="L186" s="309"/>
      <c r="M186" s="310"/>
      <c r="N186" s="300"/>
      <c r="O186" s="301"/>
      <c r="P186" s="36"/>
    </row>
    <row r="187" spans="2:16" ht="15" customHeight="1" x14ac:dyDescent="0.25">
      <c r="B187" s="35"/>
      <c r="C187" s="306"/>
      <c r="D187" s="302"/>
      <c r="E187" s="303"/>
      <c r="F187" s="302"/>
      <c r="G187" s="303"/>
      <c r="H187" s="302"/>
      <c r="I187" s="303"/>
      <c r="J187" s="302"/>
      <c r="K187" s="303"/>
      <c r="L187" s="311"/>
      <c r="M187" s="312"/>
      <c r="N187" s="302"/>
      <c r="O187" s="303"/>
      <c r="P187" s="36"/>
    </row>
    <row r="188" spans="2:16" ht="15" customHeight="1" x14ac:dyDescent="0.25">
      <c r="B188" s="35"/>
      <c r="C188" s="304">
        <v>30</v>
      </c>
      <c r="D188" s="258"/>
      <c r="E188" s="260"/>
      <c r="F188" s="258"/>
      <c r="G188" s="260"/>
      <c r="H188" s="258"/>
      <c r="I188" s="260"/>
      <c r="J188" s="258"/>
      <c r="K188" s="260"/>
      <c r="L188" s="307"/>
      <c r="M188" s="308"/>
      <c r="N188" s="258"/>
      <c r="O188" s="260"/>
      <c r="P188" s="36"/>
    </row>
    <row r="189" spans="2:16" ht="15" customHeight="1" x14ac:dyDescent="0.25">
      <c r="B189" s="35"/>
      <c r="C189" s="305"/>
      <c r="D189" s="300"/>
      <c r="E189" s="301"/>
      <c r="F189" s="300"/>
      <c r="G189" s="301"/>
      <c r="H189" s="300"/>
      <c r="I189" s="301"/>
      <c r="J189" s="300"/>
      <c r="K189" s="301"/>
      <c r="L189" s="309"/>
      <c r="M189" s="310"/>
      <c r="N189" s="300"/>
      <c r="O189" s="301"/>
      <c r="P189" s="36"/>
    </row>
    <row r="190" spans="2:16" ht="15" customHeight="1" x14ac:dyDescent="0.25">
      <c r="B190" s="35"/>
      <c r="C190" s="305"/>
      <c r="D190" s="300"/>
      <c r="E190" s="301"/>
      <c r="F190" s="300"/>
      <c r="G190" s="301"/>
      <c r="H190" s="300"/>
      <c r="I190" s="301"/>
      <c r="J190" s="300"/>
      <c r="K190" s="301"/>
      <c r="L190" s="309"/>
      <c r="M190" s="310"/>
      <c r="N190" s="300"/>
      <c r="O190" s="301"/>
      <c r="P190" s="36"/>
    </row>
    <row r="191" spans="2:16" ht="15" customHeight="1" x14ac:dyDescent="0.25">
      <c r="B191" s="35"/>
      <c r="C191" s="305"/>
      <c r="D191" s="300"/>
      <c r="E191" s="301"/>
      <c r="F191" s="300"/>
      <c r="G191" s="301"/>
      <c r="H191" s="300"/>
      <c r="I191" s="301"/>
      <c r="J191" s="300"/>
      <c r="K191" s="301"/>
      <c r="L191" s="309"/>
      <c r="M191" s="310"/>
      <c r="N191" s="300"/>
      <c r="O191" s="301"/>
      <c r="P191" s="36"/>
    </row>
    <row r="192" spans="2:16" ht="15" customHeight="1" x14ac:dyDescent="0.25">
      <c r="B192" s="35"/>
      <c r="C192" s="306"/>
      <c r="D192" s="302"/>
      <c r="E192" s="303"/>
      <c r="F192" s="302"/>
      <c r="G192" s="303"/>
      <c r="H192" s="302"/>
      <c r="I192" s="303"/>
      <c r="J192" s="302"/>
      <c r="K192" s="303"/>
      <c r="L192" s="311"/>
      <c r="M192" s="312"/>
      <c r="N192" s="302"/>
      <c r="O192" s="303"/>
      <c r="P192" s="36"/>
    </row>
    <row r="193" spans="2:16" ht="15" customHeight="1" x14ac:dyDescent="0.25">
      <c r="B193" s="35"/>
      <c r="C193" s="304">
        <v>31</v>
      </c>
      <c r="D193" s="258"/>
      <c r="E193" s="260"/>
      <c r="F193" s="258"/>
      <c r="G193" s="260"/>
      <c r="H193" s="258"/>
      <c r="I193" s="260"/>
      <c r="J193" s="258"/>
      <c r="K193" s="260"/>
      <c r="L193" s="307"/>
      <c r="M193" s="308"/>
      <c r="N193" s="258"/>
      <c r="O193" s="260"/>
      <c r="P193" s="36"/>
    </row>
    <row r="194" spans="2:16" ht="15" customHeight="1" x14ac:dyDescent="0.25">
      <c r="B194" s="35"/>
      <c r="C194" s="305"/>
      <c r="D194" s="300"/>
      <c r="E194" s="301"/>
      <c r="F194" s="300"/>
      <c r="G194" s="301"/>
      <c r="H194" s="300"/>
      <c r="I194" s="301"/>
      <c r="J194" s="300"/>
      <c r="K194" s="301"/>
      <c r="L194" s="309"/>
      <c r="M194" s="310"/>
      <c r="N194" s="300"/>
      <c r="O194" s="301"/>
      <c r="P194" s="36"/>
    </row>
    <row r="195" spans="2:16" ht="15" customHeight="1" x14ac:dyDescent="0.25">
      <c r="B195" s="35"/>
      <c r="C195" s="305"/>
      <c r="D195" s="300"/>
      <c r="E195" s="301"/>
      <c r="F195" s="300"/>
      <c r="G195" s="301"/>
      <c r="H195" s="300"/>
      <c r="I195" s="301"/>
      <c r="J195" s="300"/>
      <c r="K195" s="301"/>
      <c r="L195" s="309"/>
      <c r="M195" s="310"/>
      <c r="N195" s="300"/>
      <c r="O195" s="301"/>
      <c r="P195" s="36"/>
    </row>
    <row r="196" spans="2:16" ht="15" customHeight="1" x14ac:dyDescent="0.25">
      <c r="B196" s="35"/>
      <c r="C196" s="305"/>
      <c r="D196" s="300"/>
      <c r="E196" s="301"/>
      <c r="F196" s="300"/>
      <c r="G196" s="301"/>
      <c r="H196" s="300"/>
      <c r="I196" s="301"/>
      <c r="J196" s="300"/>
      <c r="K196" s="301"/>
      <c r="L196" s="309"/>
      <c r="M196" s="310"/>
      <c r="N196" s="300"/>
      <c r="O196" s="301"/>
      <c r="P196" s="36"/>
    </row>
    <row r="197" spans="2:16" ht="15" customHeight="1" x14ac:dyDescent="0.25">
      <c r="B197" s="35"/>
      <c r="C197" s="306"/>
      <c r="D197" s="302"/>
      <c r="E197" s="303"/>
      <c r="F197" s="302"/>
      <c r="G197" s="303"/>
      <c r="H197" s="302"/>
      <c r="I197" s="303"/>
      <c r="J197" s="302"/>
      <c r="K197" s="303"/>
      <c r="L197" s="311"/>
      <c r="M197" s="312"/>
      <c r="N197" s="302"/>
      <c r="O197" s="303"/>
      <c r="P197" s="36"/>
    </row>
    <row r="198" spans="2:16" ht="15" customHeight="1" x14ac:dyDescent="0.25">
      <c r="B198" s="35"/>
      <c r="C198" s="304">
        <v>32</v>
      </c>
      <c r="D198" s="258"/>
      <c r="E198" s="260"/>
      <c r="F198" s="258"/>
      <c r="G198" s="260"/>
      <c r="H198" s="258"/>
      <c r="I198" s="260"/>
      <c r="J198" s="258"/>
      <c r="K198" s="260"/>
      <c r="L198" s="307"/>
      <c r="M198" s="308"/>
      <c r="N198" s="258"/>
      <c r="O198" s="260"/>
      <c r="P198" s="36"/>
    </row>
    <row r="199" spans="2:16" ht="15" customHeight="1" x14ac:dyDescent="0.25">
      <c r="B199" s="35"/>
      <c r="C199" s="305"/>
      <c r="D199" s="300"/>
      <c r="E199" s="301"/>
      <c r="F199" s="300"/>
      <c r="G199" s="301"/>
      <c r="H199" s="300"/>
      <c r="I199" s="301"/>
      <c r="J199" s="300"/>
      <c r="K199" s="301"/>
      <c r="L199" s="309"/>
      <c r="M199" s="310"/>
      <c r="N199" s="300"/>
      <c r="O199" s="301"/>
      <c r="P199" s="36"/>
    </row>
    <row r="200" spans="2:16" ht="15" customHeight="1" x14ac:dyDescent="0.25">
      <c r="B200" s="35"/>
      <c r="C200" s="305"/>
      <c r="D200" s="300"/>
      <c r="E200" s="301"/>
      <c r="F200" s="300"/>
      <c r="G200" s="301"/>
      <c r="H200" s="300"/>
      <c r="I200" s="301"/>
      <c r="J200" s="300"/>
      <c r="K200" s="301"/>
      <c r="L200" s="309"/>
      <c r="M200" s="310"/>
      <c r="N200" s="300"/>
      <c r="O200" s="301"/>
      <c r="P200" s="36"/>
    </row>
    <row r="201" spans="2:16" ht="15" customHeight="1" x14ac:dyDescent="0.25">
      <c r="B201" s="35"/>
      <c r="C201" s="305"/>
      <c r="D201" s="300"/>
      <c r="E201" s="301"/>
      <c r="F201" s="300"/>
      <c r="G201" s="301"/>
      <c r="H201" s="300"/>
      <c r="I201" s="301"/>
      <c r="J201" s="300"/>
      <c r="K201" s="301"/>
      <c r="L201" s="309"/>
      <c r="M201" s="310"/>
      <c r="N201" s="300"/>
      <c r="O201" s="301"/>
      <c r="P201" s="36"/>
    </row>
    <row r="202" spans="2:16" ht="15" customHeight="1" x14ac:dyDescent="0.25">
      <c r="B202" s="35"/>
      <c r="C202" s="306"/>
      <c r="D202" s="302"/>
      <c r="E202" s="303"/>
      <c r="F202" s="302"/>
      <c r="G202" s="303"/>
      <c r="H202" s="302"/>
      <c r="I202" s="303"/>
      <c r="J202" s="302"/>
      <c r="K202" s="303"/>
      <c r="L202" s="311"/>
      <c r="M202" s="312"/>
      <c r="N202" s="302"/>
      <c r="O202" s="303"/>
      <c r="P202" s="36"/>
    </row>
    <row r="203" spans="2:16" ht="15" customHeight="1" x14ac:dyDescent="0.25">
      <c r="B203" s="35"/>
      <c r="C203" s="304">
        <v>33</v>
      </c>
      <c r="D203" s="258"/>
      <c r="E203" s="260"/>
      <c r="F203" s="258"/>
      <c r="G203" s="260"/>
      <c r="H203" s="258"/>
      <c r="I203" s="260"/>
      <c r="J203" s="258"/>
      <c r="K203" s="260"/>
      <c r="L203" s="307"/>
      <c r="M203" s="308"/>
      <c r="N203" s="258"/>
      <c r="O203" s="260"/>
      <c r="P203" s="36"/>
    </row>
    <row r="204" spans="2:16" ht="15" customHeight="1" x14ac:dyDescent="0.25">
      <c r="B204" s="35"/>
      <c r="C204" s="305"/>
      <c r="D204" s="300"/>
      <c r="E204" s="301"/>
      <c r="F204" s="300"/>
      <c r="G204" s="301"/>
      <c r="H204" s="300"/>
      <c r="I204" s="301"/>
      <c r="J204" s="300"/>
      <c r="K204" s="301"/>
      <c r="L204" s="309"/>
      <c r="M204" s="310"/>
      <c r="N204" s="300"/>
      <c r="O204" s="301"/>
      <c r="P204" s="36"/>
    </row>
    <row r="205" spans="2:16" ht="15" customHeight="1" x14ac:dyDescent="0.25">
      <c r="B205" s="35"/>
      <c r="C205" s="305"/>
      <c r="D205" s="300"/>
      <c r="E205" s="301"/>
      <c r="F205" s="300"/>
      <c r="G205" s="301"/>
      <c r="H205" s="300"/>
      <c r="I205" s="301"/>
      <c r="J205" s="300"/>
      <c r="K205" s="301"/>
      <c r="L205" s="309"/>
      <c r="M205" s="310"/>
      <c r="N205" s="300"/>
      <c r="O205" s="301"/>
      <c r="P205" s="36"/>
    </row>
    <row r="206" spans="2:16" ht="15" customHeight="1" x14ac:dyDescent="0.25">
      <c r="B206" s="35"/>
      <c r="C206" s="305"/>
      <c r="D206" s="300"/>
      <c r="E206" s="301"/>
      <c r="F206" s="300"/>
      <c r="G206" s="301"/>
      <c r="H206" s="300"/>
      <c r="I206" s="301"/>
      <c r="J206" s="300"/>
      <c r="K206" s="301"/>
      <c r="L206" s="309"/>
      <c r="M206" s="310"/>
      <c r="N206" s="300"/>
      <c r="O206" s="301"/>
      <c r="P206" s="36"/>
    </row>
    <row r="207" spans="2:16" ht="15" customHeight="1" x14ac:dyDescent="0.25">
      <c r="B207" s="35"/>
      <c r="C207" s="306"/>
      <c r="D207" s="302"/>
      <c r="E207" s="303"/>
      <c r="F207" s="302"/>
      <c r="G207" s="303"/>
      <c r="H207" s="302"/>
      <c r="I207" s="303"/>
      <c r="J207" s="302"/>
      <c r="K207" s="303"/>
      <c r="L207" s="311"/>
      <c r="M207" s="312"/>
      <c r="N207" s="302"/>
      <c r="O207" s="303"/>
      <c r="P207" s="36"/>
    </row>
    <row r="208" spans="2:16" ht="15" customHeight="1" x14ac:dyDescent="0.25">
      <c r="B208" s="35"/>
      <c r="C208" s="304">
        <v>34</v>
      </c>
      <c r="D208" s="258"/>
      <c r="E208" s="260"/>
      <c r="F208" s="258"/>
      <c r="G208" s="260"/>
      <c r="H208" s="258"/>
      <c r="I208" s="260"/>
      <c r="J208" s="258"/>
      <c r="K208" s="260"/>
      <c r="L208" s="307"/>
      <c r="M208" s="308"/>
      <c r="N208" s="258"/>
      <c r="O208" s="260"/>
      <c r="P208" s="36"/>
    </row>
    <row r="209" spans="2:16" ht="15" customHeight="1" x14ac:dyDescent="0.25">
      <c r="B209" s="35"/>
      <c r="C209" s="305"/>
      <c r="D209" s="300"/>
      <c r="E209" s="301"/>
      <c r="F209" s="300"/>
      <c r="G209" s="301"/>
      <c r="H209" s="300"/>
      <c r="I209" s="301"/>
      <c r="J209" s="300"/>
      <c r="K209" s="301"/>
      <c r="L209" s="309"/>
      <c r="M209" s="310"/>
      <c r="N209" s="300"/>
      <c r="O209" s="301"/>
      <c r="P209" s="36"/>
    </row>
    <row r="210" spans="2:16" ht="15" customHeight="1" x14ac:dyDescent="0.25">
      <c r="B210" s="35"/>
      <c r="C210" s="305"/>
      <c r="D210" s="300"/>
      <c r="E210" s="301"/>
      <c r="F210" s="300"/>
      <c r="G210" s="301"/>
      <c r="H210" s="300"/>
      <c r="I210" s="301"/>
      <c r="J210" s="300"/>
      <c r="K210" s="301"/>
      <c r="L210" s="309"/>
      <c r="M210" s="310"/>
      <c r="N210" s="300"/>
      <c r="O210" s="301"/>
      <c r="P210" s="36"/>
    </row>
    <row r="211" spans="2:16" ht="15" customHeight="1" x14ac:dyDescent="0.25">
      <c r="B211" s="35"/>
      <c r="C211" s="305"/>
      <c r="D211" s="300"/>
      <c r="E211" s="301"/>
      <c r="F211" s="300"/>
      <c r="G211" s="301"/>
      <c r="H211" s="300"/>
      <c r="I211" s="301"/>
      <c r="J211" s="300"/>
      <c r="K211" s="301"/>
      <c r="L211" s="309"/>
      <c r="M211" s="310"/>
      <c r="N211" s="300"/>
      <c r="O211" s="301"/>
      <c r="P211" s="36"/>
    </row>
    <row r="212" spans="2:16" ht="15" customHeight="1" x14ac:dyDescent="0.25">
      <c r="B212" s="35"/>
      <c r="C212" s="306"/>
      <c r="D212" s="302"/>
      <c r="E212" s="303"/>
      <c r="F212" s="302"/>
      <c r="G212" s="303"/>
      <c r="H212" s="302"/>
      <c r="I212" s="303"/>
      <c r="J212" s="302"/>
      <c r="K212" s="303"/>
      <c r="L212" s="311"/>
      <c r="M212" s="312"/>
      <c r="N212" s="302"/>
      <c r="O212" s="303"/>
      <c r="P212" s="36"/>
    </row>
    <row r="213" spans="2:16" ht="15" customHeight="1" x14ac:dyDescent="0.25">
      <c r="B213" s="35"/>
      <c r="C213" s="304">
        <v>35</v>
      </c>
      <c r="D213" s="258"/>
      <c r="E213" s="260"/>
      <c r="F213" s="258"/>
      <c r="G213" s="260"/>
      <c r="H213" s="258"/>
      <c r="I213" s="260"/>
      <c r="J213" s="258"/>
      <c r="K213" s="260"/>
      <c r="L213" s="307"/>
      <c r="M213" s="308"/>
      <c r="N213" s="258"/>
      <c r="O213" s="260"/>
      <c r="P213" s="36"/>
    </row>
    <row r="214" spans="2:16" ht="15" customHeight="1" x14ac:dyDescent="0.25">
      <c r="B214" s="35"/>
      <c r="C214" s="305"/>
      <c r="D214" s="300"/>
      <c r="E214" s="301"/>
      <c r="F214" s="300"/>
      <c r="G214" s="301"/>
      <c r="H214" s="300"/>
      <c r="I214" s="301"/>
      <c r="J214" s="300"/>
      <c r="K214" s="301"/>
      <c r="L214" s="309"/>
      <c r="M214" s="310"/>
      <c r="N214" s="300"/>
      <c r="O214" s="301"/>
      <c r="P214" s="36"/>
    </row>
    <row r="215" spans="2:16" ht="15" customHeight="1" x14ac:dyDescent="0.25">
      <c r="B215" s="35"/>
      <c r="C215" s="305"/>
      <c r="D215" s="300"/>
      <c r="E215" s="301"/>
      <c r="F215" s="300"/>
      <c r="G215" s="301"/>
      <c r="H215" s="300"/>
      <c r="I215" s="301"/>
      <c r="J215" s="300"/>
      <c r="K215" s="301"/>
      <c r="L215" s="309"/>
      <c r="M215" s="310"/>
      <c r="N215" s="300"/>
      <c r="O215" s="301"/>
      <c r="P215" s="36"/>
    </row>
    <row r="216" spans="2:16" ht="15" customHeight="1" x14ac:dyDescent="0.25">
      <c r="B216" s="35"/>
      <c r="C216" s="305"/>
      <c r="D216" s="300"/>
      <c r="E216" s="301"/>
      <c r="F216" s="300"/>
      <c r="G216" s="301"/>
      <c r="H216" s="300"/>
      <c r="I216" s="301"/>
      <c r="J216" s="300"/>
      <c r="K216" s="301"/>
      <c r="L216" s="309"/>
      <c r="M216" s="310"/>
      <c r="N216" s="300"/>
      <c r="O216" s="301"/>
      <c r="P216" s="36"/>
    </row>
    <row r="217" spans="2:16" ht="15" customHeight="1" x14ac:dyDescent="0.25">
      <c r="B217" s="35"/>
      <c r="C217" s="306"/>
      <c r="D217" s="302"/>
      <c r="E217" s="303"/>
      <c r="F217" s="302"/>
      <c r="G217" s="303"/>
      <c r="H217" s="302"/>
      <c r="I217" s="303"/>
      <c r="J217" s="302"/>
      <c r="K217" s="303"/>
      <c r="L217" s="311"/>
      <c r="M217" s="312"/>
      <c r="N217" s="302"/>
      <c r="O217" s="303"/>
      <c r="P217" s="36"/>
    </row>
    <row r="218" spans="2:16" ht="15" customHeight="1" x14ac:dyDescent="0.25">
      <c r="B218" s="35"/>
      <c r="C218" s="304">
        <v>36</v>
      </c>
      <c r="D218" s="258"/>
      <c r="E218" s="260"/>
      <c r="F218" s="258"/>
      <c r="G218" s="260"/>
      <c r="H218" s="258"/>
      <c r="I218" s="260"/>
      <c r="J218" s="258"/>
      <c r="K218" s="260"/>
      <c r="L218" s="307"/>
      <c r="M218" s="308"/>
      <c r="N218" s="258"/>
      <c r="O218" s="260"/>
      <c r="P218" s="36"/>
    </row>
    <row r="219" spans="2:16" ht="15" customHeight="1" x14ac:dyDescent="0.25">
      <c r="B219" s="35"/>
      <c r="C219" s="305"/>
      <c r="D219" s="300"/>
      <c r="E219" s="301"/>
      <c r="F219" s="300"/>
      <c r="G219" s="301"/>
      <c r="H219" s="300"/>
      <c r="I219" s="301"/>
      <c r="J219" s="300"/>
      <c r="K219" s="301"/>
      <c r="L219" s="309"/>
      <c r="M219" s="310"/>
      <c r="N219" s="300"/>
      <c r="O219" s="301"/>
      <c r="P219" s="36"/>
    </row>
    <row r="220" spans="2:16" ht="15" customHeight="1" x14ac:dyDescent="0.25">
      <c r="B220" s="35"/>
      <c r="C220" s="305"/>
      <c r="D220" s="300"/>
      <c r="E220" s="301"/>
      <c r="F220" s="300"/>
      <c r="G220" s="301"/>
      <c r="H220" s="300"/>
      <c r="I220" s="301"/>
      <c r="J220" s="300"/>
      <c r="K220" s="301"/>
      <c r="L220" s="309"/>
      <c r="M220" s="310"/>
      <c r="N220" s="300"/>
      <c r="O220" s="301"/>
      <c r="P220" s="36"/>
    </row>
    <row r="221" spans="2:16" ht="15" customHeight="1" x14ac:dyDescent="0.25">
      <c r="B221" s="35"/>
      <c r="C221" s="305"/>
      <c r="D221" s="300"/>
      <c r="E221" s="301"/>
      <c r="F221" s="300"/>
      <c r="G221" s="301"/>
      <c r="H221" s="300"/>
      <c r="I221" s="301"/>
      <c r="J221" s="300"/>
      <c r="K221" s="301"/>
      <c r="L221" s="309"/>
      <c r="M221" s="310"/>
      <c r="N221" s="300"/>
      <c r="O221" s="301"/>
      <c r="P221" s="36"/>
    </row>
    <row r="222" spans="2:16" ht="15" customHeight="1" x14ac:dyDescent="0.25">
      <c r="B222" s="35"/>
      <c r="C222" s="306"/>
      <c r="D222" s="302"/>
      <c r="E222" s="303"/>
      <c r="F222" s="302"/>
      <c r="G222" s="303"/>
      <c r="H222" s="302"/>
      <c r="I222" s="303"/>
      <c r="J222" s="302"/>
      <c r="K222" s="303"/>
      <c r="L222" s="311"/>
      <c r="M222" s="312"/>
      <c r="N222" s="302"/>
      <c r="O222" s="303"/>
      <c r="P222" s="36"/>
    </row>
    <row r="223" spans="2:16" ht="15" customHeight="1" x14ac:dyDescent="0.25">
      <c r="B223" s="35"/>
      <c r="C223" s="304">
        <v>37</v>
      </c>
      <c r="D223" s="258"/>
      <c r="E223" s="260"/>
      <c r="F223" s="258"/>
      <c r="G223" s="260"/>
      <c r="H223" s="258"/>
      <c r="I223" s="260"/>
      <c r="J223" s="258"/>
      <c r="K223" s="260"/>
      <c r="L223" s="307"/>
      <c r="M223" s="308"/>
      <c r="N223" s="258"/>
      <c r="O223" s="260"/>
      <c r="P223" s="36"/>
    </row>
    <row r="224" spans="2:16" ht="15" customHeight="1" x14ac:dyDescent="0.25">
      <c r="B224" s="35"/>
      <c r="C224" s="305"/>
      <c r="D224" s="300"/>
      <c r="E224" s="301"/>
      <c r="F224" s="300"/>
      <c r="G224" s="301"/>
      <c r="H224" s="300"/>
      <c r="I224" s="301"/>
      <c r="J224" s="300"/>
      <c r="K224" s="301"/>
      <c r="L224" s="309"/>
      <c r="M224" s="310"/>
      <c r="N224" s="300"/>
      <c r="O224" s="301"/>
      <c r="P224" s="36"/>
    </row>
    <row r="225" spans="2:16" ht="15" customHeight="1" x14ac:dyDescent="0.25">
      <c r="B225" s="35"/>
      <c r="C225" s="305"/>
      <c r="D225" s="300"/>
      <c r="E225" s="301"/>
      <c r="F225" s="300"/>
      <c r="G225" s="301"/>
      <c r="H225" s="300"/>
      <c r="I225" s="301"/>
      <c r="J225" s="300"/>
      <c r="K225" s="301"/>
      <c r="L225" s="309"/>
      <c r="M225" s="310"/>
      <c r="N225" s="300"/>
      <c r="O225" s="301"/>
      <c r="P225" s="36"/>
    </row>
    <row r="226" spans="2:16" ht="15" customHeight="1" x14ac:dyDescent="0.25">
      <c r="B226" s="35"/>
      <c r="C226" s="305"/>
      <c r="D226" s="300"/>
      <c r="E226" s="301"/>
      <c r="F226" s="300"/>
      <c r="G226" s="301"/>
      <c r="H226" s="300"/>
      <c r="I226" s="301"/>
      <c r="J226" s="300"/>
      <c r="K226" s="301"/>
      <c r="L226" s="309"/>
      <c r="M226" s="310"/>
      <c r="N226" s="300"/>
      <c r="O226" s="301"/>
      <c r="P226" s="36"/>
    </row>
    <row r="227" spans="2:16" ht="15" customHeight="1" x14ac:dyDescent="0.25">
      <c r="B227" s="35"/>
      <c r="C227" s="306"/>
      <c r="D227" s="302"/>
      <c r="E227" s="303"/>
      <c r="F227" s="302"/>
      <c r="G227" s="303"/>
      <c r="H227" s="302"/>
      <c r="I227" s="303"/>
      <c r="J227" s="302"/>
      <c r="K227" s="303"/>
      <c r="L227" s="311"/>
      <c r="M227" s="312"/>
      <c r="N227" s="302"/>
      <c r="O227" s="303"/>
      <c r="P227" s="36"/>
    </row>
    <row r="228" spans="2:16" ht="15" customHeight="1" x14ac:dyDescent="0.25">
      <c r="B228" s="35"/>
      <c r="C228" s="304">
        <v>38</v>
      </c>
      <c r="D228" s="258"/>
      <c r="E228" s="260"/>
      <c r="F228" s="258"/>
      <c r="G228" s="260"/>
      <c r="H228" s="258"/>
      <c r="I228" s="260"/>
      <c r="J228" s="258"/>
      <c r="K228" s="260"/>
      <c r="L228" s="307"/>
      <c r="M228" s="308"/>
      <c r="N228" s="258"/>
      <c r="O228" s="260"/>
      <c r="P228" s="36"/>
    </row>
    <row r="229" spans="2:16" ht="15" customHeight="1" x14ac:dyDescent="0.25">
      <c r="B229" s="35"/>
      <c r="C229" s="305"/>
      <c r="D229" s="300"/>
      <c r="E229" s="301"/>
      <c r="F229" s="300"/>
      <c r="G229" s="301"/>
      <c r="H229" s="300"/>
      <c r="I229" s="301"/>
      <c r="J229" s="300"/>
      <c r="K229" s="301"/>
      <c r="L229" s="309"/>
      <c r="M229" s="310"/>
      <c r="N229" s="300"/>
      <c r="O229" s="301"/>
      <c r="P229" s="36"/>
    </row>
    <row r="230" spans="2:16" ht="15" customHeight="1" x14ac:dyDescent="0.25">
      <c r="B230" s="35"/>
      <c r="C230" s="305"/>
      <c r="D230" s="300"/>
      <c r="E230" s="301"/>
      <c r="F230" s="300"/>
      <c r="G230" s="301"/>
      <c r="H230" s="300"/>
      <c r="I230" s="301"/>
      <c r="J230" s="300"/>
      <c r="K230" s="301"/>
      <c r="L230" s="309"/>
      <c r="M230" s="310"/>
      <c r="N230" s="300"/>
      <c r="O230" s="301"/>
      <c r="P230" s="36"/>
    </row>
    <row r="231" spans="2:16" ht="15" customHeight="1" x14ac:dyDescent="0.25">
      <c r="B231" s="35"/>
      <c r="C231" s="305"/>
      <c r="D231" s="300"/>
      <c r="E231" s="301"/>
      <c r="F231" s="300"/>
      <c r="G231" s="301"/>
      <c r="H231" s="300"/>
      <c r="I231" s="301"/>
      <c r="J231" s="300"/>
      <c r="K231" s="301"/>
      <c r="L231" s="309"/>
      <c r="M231" s="310"/>
      <c r="N231" s="300"/>
      <c r="O231" s="301"/>
      <c r="P231" s="36"/>
    </row>
    <row r="232" spans="2:16" ht="15" customHeight="1" x14ac:dyDescent="0.25">
      <c r="B232" s="35"/>
      <c r="C232" s="306"/>
      <c r="D232" s="302"/>
      <c r="E232" s="303"/>
      <c r="F232" s="302"/>
      <c r="G232" s="303"/>
      <c r="H232" s="302"/>
      <c r="I232" s="303"/>
      <c r="J232" s="302"/>
      <c r="K232" s="303"/>
      <c r="L232" s="311"/>
      <c r="M232" s="312"/>
      <c r="N232" s="302"/>
      <c r="O232" s="303"/>
      <c r="P232" s="36"/>
    </row>
    <row r="233" spans="2:16" ht="15" customHeight="1" x14ac:dyDescent="0.25">
      <c r="B233" s="35"/>
      <c r="C233" s="304">
        <v>39</v>
      </c>
      <c r="D233" s="258"/>
      <c r="E233" s="260"/>
      <c r="F233" s="258"/>
      <c r="G233" s="260"/>
      <c r="H233" s="258"/>
      <c r="I233" s="260"/>
      <c r="J233" s="258"/>
      <c r="K233" s="260"/>
      <c r="L233" s="307"/>
      <c r="M233" s="308"/>
      <c r="N233" s="258"/>
      <c r="O233" s="260"/>
      <c r="P233" s="36"/>
    </row>
    <row r="234" spans="2:16" ht="15" customHeight="1" x14ac:dyDescent="0.25">
      <c r="B234" s="35"/>
      <c r="C234" s="305"/>
      <c r="D234" s="300"/>
      <c r="E234" s="301"/>
      <c r="F234" s="300"/>
      <c r="G234" s="301"/>
      <c r="H234" s="300"/>
      <c r="I234" s="301"/>
      <c r="J234" s="300"/>
      <c r="K234" s="301"/>
      <c r="L234" s="309"/>
      <c r="M234" s="310"/>
      <c r="N234" s="300"/>
      <c r="O234" s="301"/>
      <c r="P234" s="36"/>
    </row>
    <row r="235" spans="2:16" ht="15" customHeight="1" x14ac:dyDescent="0.25">
      <c r="B235" s="35"/>
      <c r="C235" s="305"/>
      <c r="D235" s="300"/>
      <c r="E235" s="301"/>
      <c r="F235" s="300"/>
      <c r="G235" s="301"/>
      <c r="H235" s="300"/>
      <c r="I235" s="301"/>
      <c r="J235" s="300"/>
      <c r="K235" s="301"/>
      <c r="L235" s="309"/>
      <c r="M235" s="310"/>
      <c r="N235" s="300"/>
      <c r="O235" s="301"/>
      <c r="P235" s="36"/>
    </row>
    <row r="236" spans="2:16" ht="15" customHeight="1" x14ac:dyDescent="0.25">
      <c r="B236" s="35"/>
      <c r="C236" s="305"/>
      <c r="D236" s="300"/>
      <c r="E236" s="301"/>
      <c r="F236" s="300"/>
      <c r="G236" s="301"/>
      <c r="H236" s="300"/>
      <c r="I236" s="301"/>
      <c r="J236" s="300"/>
      <c r="K236" s="301"/>
      <c r="L236" s="309"/>
      <c r="M236" s="310"/>
      <c r="N236" s="300"/>
      <c r="O236" s="301"/>
      <c r="P236" s="36"/>
    </row>
    <row r="237" spans="2:16" ht="15" customHeight="1" x14ac:dyDescent="0.25">
      <c r="B237" s="35"/>
      <c r="C237" s="306"/>
      <c r="D237" s="302"/>
      <c r="E237" s="303"/>
      <c r="F237" s="302"/>
      <c r="G237" s="303"/>
      <c r="H237" s="302"/>
      <c r="I237" s="303"/>
      <c r="J237" s="302"/>
      <c r="K237" s="303"/>
      <c r="L237" s="311"/>
      <c r="M237" s="312"/>
      <c r="N237" s="302"/>
      <c r="O237" s="303"/>
      <c r="P237" s="36"/>
    </row>
    <row r="238" spans="2:16" ht="15" customHeight="1" x14ac:dyDescent="0.25">
      <c r="B238" s="35"/>
      <c r="C238" s="304">
        <v>40</v>
      </c>
      <c r="D238" s="258"/>
      <c r="E238" s="260"/>
      <c r="F238" s="258"/>
      <c r="G238" s="260"/>
      <c r="H238" s="258"/>
      <c r="I238" s="260"/>
      <c r="J238" s="258"/>
      <c r="K238" s="260"/>
      <c r="L238" s="307"/>
      <c r="M238" s="308"/>
      <c r="N238" s="258"/>
      <c r="O238" s="260"/>
      <c r="P238" s="36"/>
    </row>
    <row r="239" spans="2:16" ht="15" customHeight="1" x14ac:dyDescent="0.25">
      <c r="B239" s="35"/>
      <c r="C239" s="305"/>
      <c r="D239" s="300"/>
      <c r="E239" s="301"/>
      <c r="F239" s="300"/>
      <c r="G239" s="301"/>
      <c r="H239" s="300"/>
      <c r="I239" s="301"/>
      <c r="J239" s="300"/>
      <c r="K239" s="301"/>
      <c r="L239" s="309"/>
      <c r="M239" s="310"/>
      <c r="N239" s="300"/>
      <c r="O239" s="301"/>
      <c r="P239" s="36"/>
    </row>
    <row r="240" spans="2:16" ht="15" customHeight="1" x14ac:dyDescent="0.25">
      <c r="B240" s="35"/>
      <c r="C240" s="305"/>
      <c r="D240" s="300"/>
      <c r="E240" s="301"/>
      <c r="F240" s="300"/>
      <c r="G240" s="301"/>
      <c r="H240" s="300"/>
      <c r="I240" s="301"/>
      <c r="J240" s="300"/>
      <c r="K240" s="301"/>
      <c r="L240" s="309"/>
      <c r="M240" s="310"/>
      <c r="N240" s="300"/>
      <c r="O240" s="301"/>
      <c r="P240" s="36"/>
    </row>
    <row r="241" spans="2:16" ht="15" customHeight="1" x14ac:dyDescent="0.25">
      <c r="B241" s="35"/>
      <c r="C241" s="305"/>
      <c r="D241" s="300"/>
      <c r="E241" s="301"/>
      <c r="F241" s="300"/>
      <c r="G241" s="301"/>
      <c r="H241" s="300"/>
      <c r="I241" s="301"/>
      <c r="J241" s="300"/>
      <c r="K241" s="301"/>
      <c r="L241" s="309"/>
      <c r="M241" s="310"/>
      <c r="N241" s="300"/>
      <c r="O241" s="301"/>
      <c r="P241" s="36"/>
    </row>
    <row r="242" spans="2:16" ht="15" customHeight="1" x14ac:dyDescent="0.25">
      <c r="B242" s="35"/>
      <c r="C242" s="306"/>
      <c r="D242" s="302"/>
      <c r="E242" s="303"/>
      <c r="F242" s="302"/>
      <c r="G242" s="303"/>
      <c r="H242" s="302"/>
      <c r="I242" s="303"/>
      <c r="J242" s="302"/>
      <c r="K242" s="303"/>
      <c r="L242" s="311"/>
      <c r="M242" s="312"/>
      <c r="N242" s="302"/>
      <c r="O242" s="303"/>
      <c r="P242" s="36"/>
    </row>
    <row r="243" spans="2:16" ht="15" customHeight="1" x14ac:dyDescent="0.25">
      <c r="B243" s="35"/>
      <c r="C243" s="304">
        <v>41</v>
      </c>
      <c r="D243" s="258"/>
      <c r="E243" s="260"/>
      <c r="F243" s="258"/>
      <c r="G243" s="260"/>
      <c r="H243" s="258"/>
      <c r="I243" s="260"/>
      <c r="J243" s="258"/>
      <c r="K243" s="260"/>
      <c r="L243" s="307"/>
      <c r="M243" s="308"/>
      <c r="N243" s="258"/>
      <c r="O243" s="260"/>
      <c r="P243" s="36"/>
    </row>
    <row r="244" spans="2:16" ht="15" customHeight="1" x14ac:dyDescent="0.25">
      <c r="B244" s="35"/>
      <c r="C244" s="305"/>
      <c r="D244" s="300"/>
      <c r="E244" s="301"/>
      <c r="F244" s="300"/>
      <c r="G244" s="301"/>
      <c r="H244" s="300"/>
      <c r="I244" s="301"/>
      <c r="J244" s="300"/>
      <c r="K244" s="301"/>
      <c r="L244" s="309"/>
      <c r="M244" s="310"/>
      <c r="N244" s="300"/>
      <c r="O244" s="301"/>
      <c r="P244" s="36"/>
    </row>
    <row r="245" spans="2:16" ht="15" customHeight="1" x14ac:dyDescent="0.25">
      <c r="B245" s="35"/>
      <c r="C245" s="305"/>
      <c r="D245" s="300"/>
      <c r="E245" s="301"/>
      <c r="F245" s="300"/>
      <c r="G245" s="301"/>
      <c r="H245" s="300"/>
      <c r="I245" s="301"/>
      <c r="J245" s="300"/>
      <c r="K245" s="301"/>
      <c r="L245" s="309"/>
      <c r="M245" s="310"/>
      <c r="N245" s="300"/>
      <c r="O245" s="301"/>
      <c r="P245" s="36"/>
    </row>
    <row r="246" spans="2:16" ht="15" customHeight="1" x14ac:dyDescent="0.25">
      <c r="B246" s="35"/>
      <c r="C246" s="305"/>
      <c r="D246" s="300"/>
      <c r="E246" s="301"/>
      <c r="F246" s="300"/>
      <c r="G246" s="301"/>
      <c r="H246" s="300"/>
      <c r="I246" s="301"/>
      <c r="J246" s="300"/>
      <c r="K246" s="301"/>
      <c r="L246" s="309"/>
      <c r="M246" s="310"/>
      <c r="N246" s="300"/>
      <c r="O246" s="301"/>
      <c r="P246" s="36"/>
    </row>
    <row r="247" spans="2:16" ht="15" customHeight="1" x14ac:dyDescent="0.25">
      <c r="B247" s="35"/>
      <c r="C247" s="306"/>
      <c r="D247" s="302"/>
      <c r="E247" s="303"/>
      <c r="F247" s="302"/>
      <c r="G247" s="303"/>
      <c r="H247" s="302"/>
      <c r="I247" s="303"/>
      <c r="J247" s="302"/>
      <c r="K247" s="303"/>
      <c r="L247" s="311"/>
      <c r="M247" s="312"/>
      <c r="N247" s="302"/>
      <c r="O247" s="303"/>
      <c r="P247" s="36"/>
    </row>
    <row r="248" spans="2:16" ht="15" customHeight="1" x14ac:dyDescent="0.25">
      <c r="B248" s="35"/>
      <c r="C248" s="304">
        <v>42</v>
      </c>
      <c r="D248" s="258"/>
      <c r="E248" s="260"/>
      <c r="F248" s="258"/>
      <c r="G248" s="260"/>
      <c r="H248" s="258"/>
      <c r="I248" s="260"/>
      <c r="J248" s="258"/>
      <c r="K248" s="260"/>
      <c r="L248" s="307"/>
      <c r="M248" s="308"/>
      <c r="N248" s="258"/>
      <c r="O248" s="260"/>
      <c r="P248" s="36"/>
    </row>
    <row r="249" spans="2:16" ht="15" customHeight="1" x14ac:dyDescent="0.25">
      <c r="B249" s="35"/>
      <c r="C249" s="305"/>
      <c r="D249" s="300"/>
      <c r="E249" s="301"/>
      <c r="F249" s="300"/>
      <c r="G249" s="301"/>
      <c r="H249" s="300"/>
      <c r="I249" s="301"/>
      <c r="J249" s="300"/>
      <c r="K249" s="301"/>
      <c r="L249" s="309"/>
      <c r="M249" s="310"/>
      <c r="N249" s="300"/>
      <c r="O249" s="301"/>
      <c r="P249" s="36"/>
    </row>
    <row r="250" spans="2:16" ht="15" customHeight="1" x14ac:dyDescent="0.25">
      <c r="B250" s="35"/>
      <c r="C250" s="305"/>
      <c r="D250" s="300"/>
      <c r="E250" s="301"/>
      <c r="F250" s="300"/>
      <c r="G250" s="301"/>
      <c r="H250" s="300"/>
      <c r="I250" s="301"/>
      <c r="J250" s="300"/>
      <c r="K250" s="301"/>
      <c r="L250" s="309"/>
      <c r="M250" s="310"/>
      <c r="N250" s="300"/>
      <c r="O250" s="301"/>
      <c r="P250" s="36"/>
    </row>
    <row r="251" spans="2:16" ht="15" customHeight="1" x14ac:dyDescent="0.25">
      <c r="B251" s="35"/>
      <c r="C251" s="305"/>
      <c r="D251" s="300"/>
      <c r="E251" s="301"/>
      <c r="F251" s="300"/>
      <c r="G251" s="301"/>
      <c r="H251" s="300"/>
      <c r="I251" s="301"/>
      <c r="J251" s="300"/>
      <c r="K251" s="301"/>
      <c r="L251" s="309"/>
      <c r="M251" s="310"/>
      <c r="N251" s="300"/>
      <c r="O251" s="301"/>
      <c r="P251" s="36"/>
    </row>
    <row r="252" spans="2:16" ht="15" customHeight="1" x14ac:dyDescent="0.25">
      <c r="B252" s="35"/>
      <c r="C252" s="306"/>
      <c r="D252" s="302"/>
      <c r="E252" s="303"/>
      <c r="F252" s="302"/>
      <c r="G252" s="303"/>
      <c r="H252" s="302"/>
      <c r="I252" s="303"/>
      <c r="J252" s="302"/>
      <c r="K252" s="303"/>
      <c r="L252" s="311"/>
      <c r="M252" s="312"/>
      <c r="N252" s="302"/>
      <c r="O252" s="303"/>
      <c r="P252" s="36"/>
    </row>
    <row r="253" spans="2:16" ht="15" customHeight="1" x14ac:dyDescent="0.25">
      <c r="B253" s="35"/>
      <c r="C253" s="304">
        <v>43</v>
      </c>
      <c r="D253" s="258"/>
      <c r="E253" s="260"/>
      <c r="F253" s="258"/>
      <c r="G253" s="260"/>
      <c r="H253" s="258"/>
      <c r="I253" s="260"/>
      <c r="J253" s="258"/>
      <c r="K253" s="260"/>
      <c r="L253" s="307"/>
      <c r="M253" s="308"/>
      <c r="N253" s="258"/>
      <c r="O253" s="260"/>
      <c r="P253" s="36"/>
    </row>
    <row r="254" spans="2:16" ht="15" customHeight="1" x14ac:dyDescent="0.25">
      <c r="B254" s="35"/>
      <c r="C254" s="305"/>
      <c r="D254" s="300"/>
      <c r="E254" s="301"/>
      <c r="F254" s="300"/>
      <c r="G254" s="301"/>
      <c r="H254" s="300"/>
      <c r="I254" s="301"/>
      <c r="J254" s="300"/>
      <c r="K254" s="301"/>
      <c r="L254" s="309"/>
      <c r="M254" s="310"/>
      <c r="N254" s="300"/>
      <c r="O254" s="301"/>
      <c r="P254" s="36"/>
    </row>
    <row r="255" spans="2:16" ht="15" customHeight="1" x14ac:dyDescent="0.25">
      <c r="B255" s="35"/>
      <c r="C255" s="305"/>
      <c r="D255" s="300"/>
      <c r="E255" s="301"/>
      <c r="F255" s="300"/>
      <c r="G255" s="301"/>
      <c r="H255" s="300"/>
      <c r="I255" s="301"/>
      <c r="J255" s="300"/>
      <c r="K255" s="301"/>
      <c r="L255" s="309"/>
      <c r="M255" s="310"/>
      <c r="N255" s="300"/>
      <c r="O255" s="301"/>
      <c r="P255" s="36"/>
    </row>
    <row r="256" spans="2:16" ht="15" customHeight="1" x14ac:dyDescent="0.25">
      <c r="B256" s="35"/>
      <c r="C256" s="305"/>
      <c r="D256" s="300"/>
      <c r="E256" s="301"/>
      <c r="F256" s="300"/>
      <c r="G256" s="301"/>
      <c r="H256" s="300"/>
      <c r="I256" s="301"/>
      <c r="J256" s="300"/>
      <c r="K256" s="301"/>
      <c r="L256" s="309"/>
      <c r="M256" s="310"/>
      <c r="N256" s="300"/>
      <c r="O256" s="301"/>
      <c r="P256" s="36"/>
    </row>
    <row r="257" spans="2:16" ht="15" customHeight="1" x14ac:dyDescent="0.25">
      <c r="B257" s="35"/>
      <c r="C257" s="306"/>
      <c r="D257" s="302"/>
      <c r="E257" s="303"/>
      <c r="F257" s="302"/>
      <c r="G257" s="303"/>
      <c r="H257" s="302"/>
      <c r="I257" s="303"/>
      <c r="J257" s="302"/>
      <c r="K257" s="303"/>
      <c r="L257" s="311"/>
      <c r="M257" s="312"/>
      <c r="N257" s="302"/>
      <c r="O257" s="303"/>
      <c r="P257" s="36"/>
    </row>
    <row r="258" spans="2:16" ht="15" customHeight="1" x14ac:dyDescent="0.25">
      <c r="B258" s="35"/>
      <c r="C258" s="304">
        <v>44</v>
      </c>
      <c r="D258" s="258"/>
      <c r="E258" s="260"/>
      <c r="F258" s="258"/>
      <c r="G258" s="260"/>
      <c r="H258" s="258"/>
      <c r="I258" s="260"/>
      <c r="J258" s="258"/>
      <c r="K258" s="260"/>
      <c r="L258" s="307"/>
      <c r="M258" s="308"/>
      <c r="N258" s="258"/>
      <c r="O258" s="260"/>
      <c r="P258" s="36"/>
    </row>
    <row r="259" spans="2:16" ht="15" customHeight="1" x14ac:dyDescent="0.25">
      <c r="B259" s="35"/>
      <c r="C259" s="305"/>
      <c r="D259" s="300"/>
      <c r="E259" s="301"/>
      <c r="F259" s="300"/>
      <c r="G259" s="301"/>
      <c r="H259" s="300"/>
      <c r="I259" s="301"/>
      <c r="J259" s="300"/>
      <c r="K259" s="301"/>
      <c r="L259" s="309"/>
      <c r="M259" s="310"/>
      <c r="N259" s="300"/>
      <c r="O259" s="301"/>
      <c r="P259" s="36"/>
    </row>
    <row r="260" spans="2:16" ht="15" customHeight="1" x14ac:dyDescent="0.25">
      <c r="B260" s="35"/>
      <c r="C260" s="305"/>
      <c r="D260" s="300"/>
      <c r="E260" s="301"/>
      <c r="F260" s="300"/>
      <c r="G260" s="301"/>
      <c r="H260" s="300"/>
      <c r="I260" s="301"/>
      <c r="J260" s="300"/>
      <c r="K260" s="301"/>
      <c r="L260" s="309"/>
      <c r="M260" s="310"/>
      <c r="N260" s="300"/>
      <c r="O260" s="301"/>
      <c r="P260" s="36"/>
    </row>
    <row r="261" spans="2:16" ht="15" customHeight="1" x14ac:dyDescent="0.25">
      <c r="B261" s="35"/>
      <c r="C261" s="305"/>
      <c r="D261" s="300"/>
      <c r="E261" s="301"/>
      <c r="F261" s="300"/>
      <c r="G261" s="301"/>
      <c r="H261" s="300"/>
      <c r="I261" s="301"/>
      <c r="J261" s="300"/>
      <c r="K261" s="301"/>
      <c r="L261" s="309"/>
      <c r="M261" s="310"/>
      <c r="N261" s="300"/>
      <c r="O261" s="301"/>
      <c r="P261" s="36"/>
    </row>
    <row r="262" spans="2:16" ht="15" customHeight="1" x14ac:dyDescent="0.25">
      <c r="B262" s="35"/>
      <c r="C262" s="306"/>
      <c r="D262" s="302"/>
      <c r="E262" s="303"/>
      <c r="F262" s="302"/>
      <c r="G262" s="303"/>
      <c r="H262" s="302"/>
      <c r="I262" s="303"/>
      <c r="J262" s="302"/>
      <c r="K262" s="303"/>
      <c r="L262" s="311"/>
      <c r="M262" s="312"/>
      <c r="N262" s="302"/>
      <c r="O262" s="303"/>
      <c r="P262" s="36"/>
    </row>
    <row r="263" spans="2:16" ht="15" customHeight="1" x14ac:dyDescent="0.25">
      <c r="B263" s="35"/>
      <c r="C263" s="304">
        <v>45</v>
      </c>
      <c r="D263" s="258"/>
      <c r="E263" s="260"/>
      <c r="F263" s="258"/>
      <c r="G263" s="260"/>
      <c r="H263" s="258"/>
      <c r="I263" s="260"/>
      <c r="J263" s="258"/>
      <c r="K263" s="260"/>
      <c r="L263" s="307"/>
      <c r="M263" s="308"/>
      <c r="N263" s="258"/>
      <c r="O263" s="260"/>
      <c r="P263" s="36"/>
    </row>
    <row r="264" spans="2:16" ht="15" customHeight="1" x14ac:dyDescent="0.25">
      <c r="B264" s="35"/>
      <c r="C264" s="305"/>
      <c r="D264" s="300"/>
      <c r="E264" s="301"/>
      <c r="F264" s="300"/>
      <c r="G264" s="301"/>
      <c r="H264" s="300"/>
      <c r="I264" s="301"/>
      <c r="J264" s="300"/>
      <c r="K264" s="301"/>
      <c r="L264" s="309"/>
      <c r="M264" s="310"/>
      <c r="N264" s="300"/>
      <c r="O264" s="301"/>
      <c r="P264" s="36"/>
    </row>
    <row r="265" spans="2:16" ht="15" customHeight="1" x14ac:dyDescent="0.25">
      <c r="B265" s="35"/>
      <c r="C265" s="305"/>
      <c r="D265" s="300"/>
      <c r="E265" s="301"/>
      <c r="F265" s="300"/>
      <c r="G265" s="301"/>
      <c r="H265" s="300"/>
      <c r="I265" s="301"/>
      <c r="J265" s="300"/>
      <c r="K265" s="301"/>
      <c r="L265" s="309"/>
      <c r="M265" s="310"/>
      <c r="N265" s="300"/>
      <c r="O265" s="301"/>
      <c r="P265" s="36"/>
    </row>
    <row r="266" spans="2:16" ht="15" customHeight="1" x14ac:dyDescent="0.25">
      <c r="B266" s="35"/>
      <c r="C266" s="305"/>
      <c r="D266" s="300"/>
      <c r="E266" s="301"/>
      <c r="F266" s="300"/>
      <c r="G266" s="301"/>
      <c r="H266" s="300"/>
      <c r="I266" s="301"/>
      <c r="J266" s="300"/>
      <c r="K266" s="301"/>
      <c r="L266" s="309"/>
      <c r="M266" s="310"/>
      <c r="N266" s="300"/>
      <c r="O266" s="301"/>
      <c r="P266" s="36"/>
    </row>
    <row r="267" spans="2:16" ht="15" customHeight="1" x14ac:dyDescent="0.25">
      <c r="B267" s="35"/>
      <c r="C267" s="306"/>
      <c r="D267" s="302"/>
      <c r="E267" s="303"/>
      <c r="F267" s="302"/>
      <c r="G267" s="303"/>
      <c r="H267" s="302"/>
      <c r="I267" s="303"/>
      <c r="J267" s="302"/>
      <c r="K267" s="303"/>
      <c r="L267" s="311"/>
      <c r="M267" s="312"/>
      <c r="N267" s="302"/>
      <c r="O267" s="303"/>
      <c r="P267" s="36"/>
    </row>
    <row r="268" spans="2:16" ht="15" customHeight="1" x14ac:dyDescent="0.25">
      <c r="B268" s="35"/>
      <c r="C268" s="304">
        <v>46</v>
      </c>
      <c r="D268" s="258"/>
      <c r="E268" s="260"/>
      <c r="F268" s="258"/>
      <c r="G268" s="260"/>
      <c r="H268" s="258"/>
      <c r="I268" s="260"/>
      <c r="J268" s="258"/>
      <c r="K268" s="260"/>
      <c r="L268" s="307"/>
      <c r="M268" s="308"/>
      <c r="N268" s="258"/>
      <c r="O268" s="260"/>
      <c r="P268" s="36"/>
    </row>
    <row r="269" spans="2:16" ht="15" customHeight="1" x14ac:dyDescent="0.25">
      <c r="B269" s="35"/>
      <c r="C269" s="305"/>
      <c r="D269" s="300"/>
      <c r="E269" s="301"/>
      <c r="F269" s="300"/>
      <c r="G269" s="301"/>
      <c r="H269" s="300"/>
      <c r="I269" s="301"/>
      <c r="J269" s="300"/>
      <c r="K269" s="301"/>
      <c r="L269" s="309"/>
      <c r="M269" s="310"/>
      <c r="N269" s="300"/>
      <c r="O269" s="301"/>
      <c r="P269" s="36"/>
    </row>
    <row r="270" spans="2:16" ht="15" customHeight="1" x14ac:dyDescent="0.25">
      <c r="B270" s="35"/>
      <c r="C270" s="305"/>
      <c r="D270" s="300"/>
      <c r="E270" s="301"/>
      <c r="F270" s="300"/>
      <c r="G270" s="301"/>
      <c r="H270" s="300"/>
      <c r="I270" s="301"/>
      <c r="J270" s="300"/>
      <c r="K270" s="301"/>
      <c r="L270" s="309"/>
      <c r="M270" s="310"/>
      <c r="N270" s="300"/>
      <c r="O270" s="301"/>
      <c r="P270" s="36"/>
    </row>
    <row r="271" spans="2:16" ht="15" customHeight="1" x14ac:dyDescent="0.25">
      <c r="B271" s="35"/>
      <c r="C271" s="305"/>
      <c r="D271" s="300"/>
      <c r="E271" s="301"/>
      <c r="F271" s="300"/>
      <c r="G271" s="301"/>
      <c r="H271" s="300"/>
      <c r="I271" s="301"/>
      <c r="J271" s="300"/>
      <c r="K271" s="301"/>
      <c r="L271" s="309"/>
      <c r="M271" s="310"/>
      <c r="N271" s="300"/>
      <c r="O271" s="301"/>
      <c r="P271" s="36"/>
    </row>
    <row r="272" spans="2:16" ht="15" customHeight="1" x14ac:dyDescent="0.25">
      <c r="B272" s="35"/>
      <c r="C272" s="306"/>
      <c r="D272" s="302"/>
      <c r="E272" s="303"/>
      <c r="F272" s="302"/>
      <c r="G272" s="303"/>
      <c r="H272" s="302"/>
      <c r="I272" s="303"/>
      <c r="J272" s="302"/>
      <c r="K272" s="303"/>
      <c r="L272" s="311"/>
      <c r="M272" s="312"/>
      <c r="N272" s="302"/>
      <c r="O272" s="303"/>
      <c r="P272" s="36"/>
    </row>
    <row r="273" spans="2:16" ht="15" customHeight="1" x14ac:dyDescent="0.25">
      <c r="B273" s="35"/>
      <c r="C273" s="304">
        <v>47</v>
      </c>
      <c r="D273" s="258"/>
      <c r="E273" s="260"/>
      <c r="F273" s="258"/>
      <c r="G273" s="260"/>
      <c r="H273" s="258"/>
      <c r="I273" s="260"/>
      <c r="J273" s="258"/>
      <c r="K273" s="260"/>
      <c r="L273" s="307"/>
      <c r="M273" s="308"/>
      <c r="N273" s="258"/>
      <c r="O273" s="260"/>
      <c r="P273" s="36"/>
    </row>
    <row r="274" spans="2:16" ht="15" customHeight="1" x14ac:dyDescent="0.25">
      <c r="B274" s="35"/>
      <c r="C274" s="305"/>
      <c r="D274" s="300"/>
      <c r="E274" s="301"/>
      <c r="F274" s="300"/>
      <c r="G274" s="301"/>
      <c r="H274" s="300"/>
      <c r="I274" s="301"/>
      <c r="J274" s="300"/>
      <c r="K274" s="301"/>
      <c r="L274" s="309"/>
      <c r="M274" s="310"/>
      <c r="N274" s="300"/>
      <c r="O274" s="301"/>
      <c r="P274" s="36"/>
    </row>
    <row r="275" spans="2:16" ht="15" customHeight="1" x14ac:dyDescent="0.25">
      <c r="B275" s="35"/>
      <c r="C275" s="305"/>
      <c r="D275" s="300"/>
      <c r="E275" s="301"/>
      <c r="F275" s="300"/>
      <c r="G275" s="301"/>
      <c r="H275" s="300"/>
      <c r="I275" s="301"/>
      <c r="J275" s="300"/>
      <c r="K275" s="301"/>
      <c r="L275" s="309"/>
      <c r="M275" s="310"/>
      <c r="N275" s="300"/>
      <c r="O275" s="301"/>
      <c r="P275" s="36"/>
    </row>
    <row r="276" spans="2:16" ht="15" customHeight="1" x14ac:dyDescent="0.25">
      <c r="B276" s="35"/>
      <c r="C276" s="305"/>
      <c r="D276" s="300"/>
      <c r="E276" s="301"/>
      <c r="F276" s="300"/>
      <c r="G276" s="301"/>
      <c r="H276" s="300"/>
      <c r="I276" s="301"/>
      <c r="J276" s="300"/>
      <c r="K276" s="301"/>
      <c r="L276" s="309"/>
      <c r="M276" s="310"/>
      <c r="N276" s="300"/>
      <c r="O276" s="301"/>
      <c r="P276" s="36"/>
    </row>
    <row r="277" spans="2:16" ht="15" customHeight="1" x14ac:dyDescent="0.25">
      <c r="B277" s="35"/>
      <c r="C277" s="306"/>
      <c r="D277" s="302"/>
      <c r="E277" s="303"/>
      <c r="F277" s="302"/>
      <c r="G277" s="303"/>
      <c r="H277" s="302"/>
      <c r="I277" s="303"/>
      <c r="J277" s="302"/>
      <c r="K277" s="303"/>
      <c r="L277" s="311"/>
      <c r="M277" s="312"/>
      <c r="N277" s="302"/>
      <c r="O277" s="303"/>
      <c r="P277" s="36"/>
    </row>
    <row r="278" spans="2:16" ht="15" customHeight="1" x14ac:dyDescent="0.25">
      <c r="B278" s="35"/>
      <c r="C278" s="304">
        <v>48</v>
      </c>
      <c r="D278" s="258"/>
      <c r="E278" s="260"/>
      <c r="F278" s="258"/>
      <c r="G278" s="260"/>
      <c r="H278" s="258"/>
      <c r="I278" s="260"/>
      <c r="J278" s="258"/>
      <c r="K278" s="260"/>
      <c r="L278" s="307"/>
      <c r="M278" s="308"/>
      <c r="N278" s="258"/>
      <c r="O278" s="260"/>
      <c r="P278" s="36"/>
    </row>
    <row r="279" spans="2:16" ht="15" customHeight="1" x14ac:dyDescent="0.25">
      <c r="B279" s="35"/>
      <c r="C279" s="305"/>
      <c r="D279" s="300"/>
      <c r="E279" s="301"/>
      <c r="F279" s="300"/>
      <c r="G279" s="301"/>
      <c r="H279" s="300"/>
      <c r="I279" s="301"/>
      <c r="J279" s="300"/>
      <c r="K279" s="301"/>
      <c r="L279" s="309"/>
      <c r="M279" s="310"/>
      <c r="N279" s="300"/>
      <c r="O279" s="301"/>
      <c r="P279" s="36"/>
    </row>
    <row r="280" spans="2:16" ht="15" customHeight="1" x14ac:dyDescent="0.25">
      <c r="B280" s="35"/>
      <c r="C280" s="305"/>
      <c r="D280" s="300"/>
      <c r="E280" s="301"/>
      <c r="F280" s="300"/>
      <c r="G280" s="301"/>
      <c r="H280" s="300"/>
      <c r="I280" s="301"/>
      <c r="J280" s="300"/>
      <c r="K280" s="301"/>
      <c r="L280" s="309"/>
      <c r="M280" s="310"/>
      <c r="N280" s="300"/>
      <c r="O280" s="301"/>
      <c r="P280" s="36"/>
    </row>
    <row r="281" spans="2:16" ht="15" customHeight="1" x14ac:dyDescent="0.25">
      <c r="B281" s="35"/>
      <c r="C281" s="305"/>
      <c r="D281" s="300"/>
      <c r="E281" s="301"/>
      <c r="F281" s="300"/>
      <c r="G281" s="301"/>
      <c r="H281" s="300"/>
      <c r="I281" s="301"/>
      <c r="J281" s="300"/>
      <c r="K281" s="301"/>
      <c r="L281" s="309"/>
      <c r="M281" s="310"/>
      <c r="N281" s="300"/>
      <c r="O281" s="301"/>
      <c r="P281" s="36"/>
    </row>
    <row r="282" spans="2:16" ht="15" customHeight="1" x14ac:dyDescent="0.25">
      <c r="B282" s="35"/>
      <c r="C282" s="306"/>
      <c r="D282" s="302"/>
      <c r="E282" s="303"/>
      <c r="F282" s="302"/>
      <c r="G282" s="303"/>
      <c r="H282" s="302"/>
      <c r="I282" s="303"/>
      <c r="J282" s="302"/>
      <c r="K282" s="303"/>
      <c r="L282" s="311"/>
      <c r="M282" s="312"/>
      <c r="N282" s="302"/>
      <c r="O282" s="303"/>
      <c r="P282" s="36"/>
    </row>
    <row r="283" spans="2:16" ht="15" customHeight="1" x14ac:dyDescent="0.25">
      <c r="B283" s="35"/>
      <c r="C283" s="304">
        <v>49</v>
      </c>
      <c r="D283" s="258"/>
      <c r="E283" s="260"/>
      <c r="F283" s="258"/>
      <c r="G283" s="260"/>
      <c r="H283" s="258"/>
      <c r="I283" s="260"/>
      <c r="J283" s="258"/>
      <c r="K283" s="260"/>
      <c r="L283" s="307"/>
      <c r="M283" s="308"/>
      <c r="N283" s="258"/>
      <c r="O283" s="260"/>
      <c r="P283" s="36"/>
    </row>
    <row r="284" spans="2:16" ht="15" customHeight="1" x14ac:dyDescent="0.25">
      <c r="B284" s="35"/>
      <c r="C284" s="305"/>
      <c r="D284" s="300"/>
      <c r="E284" s="301"/>
      <c r="F284" s="300"/>
      <c r="G284" s="301"/>
      <c r="H284" s="300"/>
      <c r="I284" s="301"/>
      <c r="J284" s="300"/>
      <c r="K284" s="301"/>
      <c r="L284" s="309"/>
      <c r="M284" s="310"/>
      <c r="N284" s="300"/>
      <c r="O284" s="301"/>
      <c r="P284" s="36"/>
    </row>
    <row r="285" spans="2:16" ht="15" customHeight="1" x14ac:dyDescent="0.25">
      <c r="B285" s="35"/>
      <c r="C285" s="305"/>
      <c r="D285" s="300"/>
      <c r="E285" s="301"/>
      <c r="F285" s="300"/>
      <c r="G285" s="301"/>
      <c r="H285" s="300"/>
      <c r="I285" s="301"/>
      <c r="J285" s="300"/>
      <c r="K285" s="301"/>
      <c r="L285" s="309"/>
      <c r="M285" s="310"/>
      <c r="N285" s="300"/>
      <c r="O285" s="301"/>
      <c r="P285" s="36"/>
    </row>
    <row r="286" spans="2:16" ht="15" customHeight="1" x14ac:dyDescent="0.25">
      <c r="B286" s="35"/>
      <c r="C286" s="305"/>
      <c r="D286" s="300"/>
      <c r="E286" s="301"/>
      <c r="F286" s="300"/>
      <c r="G286" s="301"/>
      <c r="H286" s="300"/>
      <c r="I286" s="301"/>
      <c r="J286" s="300"/>
      <c r="K286" s="301"/>
      <c r="L286" s="309"/>
      <c r="M286" s="310"/>
      <c r="N286" s="300"/>
      <c r="O286" s="301"/>
      <c r="P286" s="36"/>
    </row>
    <row r="287" spans="2:16" ht="15" customHeight="1" x14ac:dyDescent="0.25">
      <c r="B287" s="35"/>
      <c r="C287" s="306"/>
      <c r="D287" s="302"/>
      <c r="E287" s="303"/>
      <c r="F287" s="302"/>
      <c r="G287" s="303"/>
      <c r="H287" s="302"/>
      <c r="I287" s="303"/>
      <c r="J287" s="302"/>
      <c r="K287" s="303"/>
      <c r="L287" s="311"/>
      <c r="M287" s="312"/>
      <c r="N287" s="302"/>
      <c r="O287" s="303"/>
      <c r="P287" s="36"/>
    </row>
    <row r="288" spans="2:16" ht="15" customHeight="1" x14ac:dyDescent="0.25">
      <c r="B288" s="35"/>
      <c r="C288" s="304">
        <v>50</v>
      </c>
      <c r="D288" s="258"/>
      <c r="E288" s="260"/>
      <c r="F288" s="258"/>
      <c r="G288" s="260"/>
      <c r="H288" s="258"/>
      <c r="I288" s="260"/>
      <c r="J288" s="258"/>
      <c r="K288" s="260"/>
      <c r="L288" s="307"/>
      <c r="M288" s="308"/>
      <c r="N288" s="258"/>
      <c r="O288" s="260"/>
      <c r="P288" s="36"/>
    </row>
    <row r="289" spans="2:16" ht="15" customHeight="1" x14ac:dyDescent="0.25">
      <c r="B289" s="35"/>
      <c r="C289" s="305"/>
      <c r="D289" s="300"/>
      <c r="E289" s="301"/>
      <c r="F289" s="300"/>
      <c r="G289" s="301"/>
      <c r="H289" s="300"/>
      <c r="I289" s="301"/>
      <c r="J289" s="300"/>
      <c r="K289" s="301"/>
      <c r="L289" s="309"/>
      <c r="M289" s="310"/>
      <c r="N289" s="300"/>
      <c r="O289" s="301"/>
      <c r="P289" s="36"/>
    </row>
    <row r="290" spans="2:16" ht="15" customHeight="1" x14ac:dyDescent="0.25">
      <c r="B290" s="35"/>
      <c r="C290" s="305"/>
      <c r="D290" s="300"/>
      <c r="E290" s="301"/>
      <c r="F290" s="300"/>
      <c r="G290" s="301"/>
      <c r="H290" s="300"/>
      <c r="I290" s="301"/>
      <c r="J290" s="300"/>
      <c r="K290" s="301"/>
      <c r="L290" s="309"/>
      <c r="M290" s="310"/>
      <c r="N290" s="300"/>
      <c r="O290" s="301"/>
      <c r="P290" s="36"/>
    </row>
    <row r="291" spans="2:16" ht="15" customHeight="1" x14ac:dyDescent="0.25">
      <c r="B291" s="35"/>
      <c r="C291" s="305"/>
      <c r="D291" s="300"/>
      <c r="E291" s="301"/>
      <c r="F291" s="300"/>
      <c r="G291" s="301"/>
      <c r="H291" s="300"/>
      <c r="I291" s="301"/>
      <c r="J291" s="300"/>
      <c r="K291" s="301"/>
      <c r="L291" s="309"/>
      <c r="M291" s="310"/>
      <c r="N291" s="300"/>
      <c r="O291" s="301"/>
      <c r="P291" s="36"/>
    </row>
    <row r="292" spans="2:16" ht="15" customHeight="1" x14ac:dyDescent="0.25">
      <c r="B292" s="35"/>
      <c r="C292" s="306"/>
      <c r="D292" s="302"/>
      <c r="E292" s="303"/>
      <c r="F292" s="302"/>
      <c r="G292" s="303"/>
      <c r="H292" s="302"/>
      <c r="I292" s="303"/>
      <c r="J292" s="302"/>
      <c r="K292" s="303"/>
      <c r="L292" s="311"/>
      <c r="M292" s="312"/>
      <c r="N292" s="302"/>
      <c r="O292" s="303"/>
      <c r="P292" s="36"/>
    </row>
    <row r="293" spans="2:16" ht="15" customHeight="1" x14ac:dyDescent="0.25">
      <c r="B293" s="35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2:16" ht="15" customHeight="1" x14ac:dyDescent="0.25">
      <c r="B294" s="35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2:16" ht="15" customHeight="1" x14ac:dyDescent="0.25">
      <c r="B295" s="35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2:16" ht="15" customHeight="1" x14ac:dyDescent="0.25">
      <c r="B296" s="35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</sheetData>
  <sheetProtection sheet="1" formatColumns="0" formatRows="0" selectLockedCells="1"/>
  <mergeCells count="375">
    <mergeCell ref="S9:U9"/>
    <mergeCell ref="F288:G292"/>
    <mergeCell ref="H288:I292"/>
    <mergeCell ref="J288:K292"/>
    <mergeCell ref="L288:M292"/>
    <mergeCell ref="N288:O292"/>
    <mergeCell ref="D288:E292"/>
    <mergeCell ref="C288:C292"/>
    <mergeCell ref="F273:G277"/>
    <mergeCell ref="H273:I277"/>
    <mergeCell ref="J273:K277"/>
    <mergeCell ref="L273:M277"/>
    <mergeCell ref="F278:G282"/>
    <mergeCell ref="H278:I282"/>
    <mergeCell ref="J278:K282"/>
    <mergeCell ref="L278:M282"/>
    <mergeCell ref="F283:G287"/>
    <mergeCell ref="H283:I287"/>
    <mergeCell ref="J283:K287"/>
    <mergeCell ref="L283:M287"/>
    <mergeCell ref="D273:E277"/>
    <mergeCell ref="D278:E282"/>
    <mergeCell ref="D283:E287"/>
    <mergeCell ref="C273:C277"/>
    <mergeCell ref="C278:C282"/>
    <mergeCell ref="C283:C287"/>
    <mergeCell ref="N278:O282"/>
    <mergeCell ref="N283:O287"/>
    <mergeCell ref="N273:O277"/>
    <mergeCell ref="H263:I267"/>
    <mergeCell ref="J263:K267"/>
    <mergeCell ref="L263:M267"/>
    <mergeCell ref="N263:O267"/>
    <mergeCell ref="F268:G272"/>
    <mergeCell ref="H268:I272"/>
    <mergeCell ref="J268:K272"/>
    <mergeCell ref="L268:M272"/>
    <mergeCell ref="N268:O272"/>
    <mergeCell ref="F263:G267"/>
    <mergeCell ref="D268:E272"/>
    <mergeCell ref="D263:E267"/>
    <mergeCell ref="C263:C267"/>
    <mergeCell ref="C268:C272"/>
    <mergeCell ref="N253:O257"/>
    <mergeCell ref="N258:O262"/>
    <mergeCell ref="F243:G247"/>
    <mergeCell ref="H243:I247"/>
    <mergeCell ref="J243:K247"/>
    <mergeCell ref="L243:M247"/>
    <mergeCell ref="N243:O247"/>
    <mergeCell ref="F248:G252"/>
    <mergeCell ref="H248:I252"/>
    <mergeCell ref="J248:K252"/>
    <mergeCell ref="L248:M252"/>
    <mergeCell ref="N248:O252"/>
    <mergeCell ref="F253:G257"/>
    <mergeCell ref="H253:I257"/>
    <mergeCell ref="J253:K257"/>
    <mergeCell ref="L253:M257"/>
    <mergeCell ref="F258:G262"/>
    <mergeCell ref="H258:I262"/>
    <mergeCell ref="J258:K262"/>
    <mergeCell ref="L258:M262"/>
    <mergeCell ref="L233:M237"/>
    <mergeCell ref="F238:G242"/>
    <mergeCell ref="H238:I242"/>
    <mergeCell ref="J238:K242"/>
    <mergeCell ref="L238:M242"/>
    <mergeCell ref="D233:E237"/>
    <mergeCell ref="D238:E242"/>
    <mergeCell ref="C253:C257"/>
    <mergeCell ref="C258:C262"/>
    <mergeCell ref="D243:E247"/>
    <mergeCell ref="D248:E252"/>
    <mergeCell ref="C243:C247"/>
    <mergeCell ref="C248:C252"/>
    <mergeCell ref="D253:E257"/>
    <mergeCell ref="D258:E262"/>
    <mergeCell ref="L218:M222"/>
    <mergeCell ref="D213:E217"/>
    <mergeCell ref="D218:E222"/>
    <mergeCell ref="C233:C237"/>
    <mergeCell ref="C238:C242"/>
    <mergeCell ref="N233:O237"/>
    <mergeCell ref="N238:O242"/>
    <mergeCell ref="F223:G227"/>
    <mergeCell ref="H223:I227"/>
    <mergeCell ref="J223:K227"/>
    <mergeCell ref="L223:M227"/>
    <mergeCell ref="N223:O227"/>
    <mergeCell ref="F228:G232"/>
    <mergeCell ref="H228:I232"/>
    <mergeCell ref="J228:K232"/>
    <mergeCell ref="L228:M232"/>
    <mergeCell ref="N228:O232"/>
    <mergeCell ref="D223:E227"/>
    <mergeCell ref="D228:E232"/>
    <mergeCell ref="C228:C232"/>
    <mergeCell ref="C223:C227"/>
    <mergeCell ref="F233:G237"/>
    <mergeCell ref="H233:I237"/>
    <mergeCell ref="J233:K237"/>
    <mergeCell ref="C218:C222"/>
    <mergeCell ref="N213:O217"/>
    <mergeCell ref="N218:O222"/>
    <mergeCell ref="F203:G207"/>
    <mergeCell ref="H203:I207"/>
    <mergeCell ref="J203:K207"/>
    <mergeCell ref="L203:M207"/>
    <mergeCell ref="N203:O207"/>
    <mergeCell ref="F208:G212"/>
    <mergeCell ref="H208:I212"/>
    <mergeCell ref="J208:K212"/>
    <mergeCell ref="L208:M212"/>
    <mergeCell ref="N208:O212"/>
    <mergeCell ref="D203:E207"/>
    <mergeCell ref="D208:E212"/>
    <mergeCell ref="C203:C207"/>
    <mergeCell ref="C208:C212"/>
    <mergeCell ref="F213:G217"/>
    <mergeCell ref="H213:I217"/>
    <mergeCell ref="J213:K217"/>
    <mergeCell ref="L213:M217"/>
    <mergeCell ref="F218:G222"/>
    <mergeCell ref="H218:I222"/>
    <mergeCell ref="J218:K222"/>
    <mergeCell ref="J193:K197"/>
    <mergeCell ref="L193:M197"/>
    <mergeCell ref="F198:G202"/>
    <mergeCell ref="H198:I202"/>
    <mergeCell ref="J198:K202"/>
    <mergeCell ref="L198:M202"/>
    <mergeCell ref="D193:E197"/>
    <mergeCell ref="D198:E202"/>
    <mergeCell ref="C213:C217"/>
    <mergeCell ref="J178:K182"/>
    <mergeCell ref="L178:M182"/>
    <mergeCell ref="D178:E182"/>
    <mergeCell ref="D173:E177"/>
    <mergeCell ref="C193:C197"/>
    <mergeCell ref="C198:C202"/>
    <mergeCell ref="N193:O197"/>
    <mergeCell ref="N198:O202"/>
    <mergeCell ref="F183:G187"/>
    <mergeCell ref="H183:I187"/>
    <mergeCell ref="J183:K187"/>
    <mergeCell ref="L183:M187"/>
    <mergeCell ref="N183:O187"/>
    <mergeCell ref="F188:G192"/>
    <mergeCell ref="H188:I192"/>
    <mergeCell ref="J188:K192"/>
    <mergeCell ref="L188:M192"/>
    <mergeCell ref="N188:O192"/>
    <mergeCell ref="D183:E187"/>
    <mergeCell ref="D188:E192"/>
    <mergeCell ref="C183:C187"/>
    <mergeCell ref="C188:C192"/>
    <mergeCell ref="F193:G197"/>
    <mergeCell ref="H193:I197"/>
    <mergeCell ref="C173:C177"/>
    <mergeCell ref="C178:C182"/>
    <mergeCell ref="N173:O177"/>
    <mergeCell ref="N178:O182"/>
    <mergeCell ref="F163:G167"/>
    <mergeCell ref="H163:I167"/>
    <mergeCell ref="J163:K167"/>
    <mergeCell ref="L163:M167"/>
    <mergeCell ref="N163:O167"/>
    <mergeCell ref="F168:G172"/>
    <mergeCell ref="H168:I172"/>
    <mergeCell ref="J168:K172"/>
    <mergeCell ref="L168:M172"/>
    <mergeCell ref="N168:O172"/>
    <mergeCell ref="D163:E167"/>
    <mergeCell ref="D168:E172"/>
    <mergeCell ref="C163:C167"/>
    <mergeCell ref="C168:C172"/>
    <mergeCell ref="F173:G177"/>
    <mergeCell ref="H173:I177"/>
    <mergeCell ref="J173:K177"/>
    <mergeCell ref="L173:M177"/>
    <mergeCell ref="F178:G182"/>
    <mergeCell ref="H178:I182"/>
    <mergeCell ref="L148:M152"/>
    <mergeCell ref="N148:O152"/>
    <mergeCell ref="F153:G157"/>
    <mergeCell ref="H153:I157"/>
    <mergeCell ref="J153:K157"/>
    <mergeCell ref="L153:M157"/>
    <mergeCell ref="N153:O157"/>
    <mergeCell ref="F158:G162"/>
    <mergeCell ref="H158:I162"/>
    <mergeCell ref="J158:K162"/>
    <mergeCell ref="L158:M162"/>
    <mergeCell ref="N158:O162"/>
    <mergeCell ref="F148:G152"/>
    <mergeCell ref="H148:I152"/>
    <mergeCell ref="J148:K152"/>
    <mergeCell ref="D148:E152"/>
    <mergeCell ref="D153:E157"/>
    <mergeCell ref="D158:E162"/>
    <mergeCell ref="C148:C152"/>
    <mergeCell ref="N133:O137"/>
    <mergeCell ref="F138:G142"/>
    <mergeCell ref="H138:I142"/>
    <mergeCell ref="J138:K142"/>
    <mergeCell ref="L138:M142"/>
    <mergeCell ref="N138:O142"/>
    <mergeCell ref="F143:G147"/>
    <mergeCell ref="H143:I147"/>
    <mergeCell ref="J143:K147"/>
    <mergeCell ref="L143:M147"/>
    <mergeCell ref="N143:O147"/>
    <mergeCell ref="F133:G137"/>
    <mergeCell ref="H133:I137"/>
    <mergeCell ref="J133:K137"/>
    <mergeCell ref="L133:M137"/>
    <mergeCell ref="D133:E137"/>
    <mergeCell ref="D138:E142"/>
    <mergeCell ref="D143:E147"/>
    <mergeCell ref="C138:C142"/>
    <mergeCell ref="C153:C157"/>
    <mergeCell ref="F128:G132"/>
    <mergeCell ref="H128:I132"/>
    <mergeCell ref="J128:K132"/>
    <mergeCell ref="L128:M132"/>
    <mergeCell ref="N128:O132"/>
    <mergeCell ref="F118:G122"/>
    <mergeCell ref="H118:I122"/>
    <mergeCell ref="J118:K122"/>
    <mergeCell ref="L118:M122"/>
    <mergeCell ref="D103:E107"/>
    <mergeCell ref="D108:E112"/>
    <mergeCell ref="D113:E117"/>
    <mergeCell ref="N118:O122"/>
    <mergeCell ref="F123:G127"/>
    <mergeCell ref="H123:I127"/>
    <mergeCell ref="J123:K127"/>
    <mergeCell ref="L123:M127"/>
    <mergeCell ref="N123:O127"/>
    <mergeCell ref="N103:O107"/>
    <mergeCell ref="F108:G112"/>
    <mergeCell ref="H108:I112"/>
    <mergeCell ref="J108:K112"/>
    <mergeCell ref="L108:M112"/>
    <mergeCell ref="N108:O112"/>
    <mergeCell ref="F113:G117"/>
    <mergeCell ref="H113:I117"/>
    <mergeCell ref="J113:K117"/>
    <mergeCell ref="L113:M117"/>
    <mergeCell ref="N113:O117"/>
    <mergeCell ref="F103:G107"/>
    <mergeCell ref="H103:I107"/>
    <mergeCell ref="J103:K107"/>
    <mergeCell ref="L103:M107"/>
    <mergeCell ref="C158:C162"/>
    <mergeCell ref="F93:G97"/>
    <mergeCell ref="H93:I97"/>
    <mergeCell ref="J93:K97"/>
    <mergeCell ref="L93:M97"/>
    <mergeCell ref="F98:G102"/>
    <mergeCell ref="H98:I102"/>
    <mergeCell ref="J98:K102"/>
    <mergeCell ref="L98:M102"/>
    <mergeCell ref="D93:E97"/>
    <mergeCell ref="D98:E10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D118:E122"/>
    <mergeCell ref="D123:E127"/>
    <mergeCell ref="D128:E132"/>
    <mergeCell ref="C143:C147"/>
    <mergeCell ref="N93:O97"/>
    <mergeCell ref="N98:O102"/>
    <mergeCell ref="D48:E52"/>
    <mergeCell ref="F48:G52"/>
    <mergeCell ref="H48:I52"/>
    <mergeCell ref="J48:K52"/>
    <mergeCell ref="L48:M52"/>
    <mergeCell ref="D53:E57"/>
    <mergeCell ref="F53:G57"/>
    <mergeCell ref="H53:I57"/>
    <mergeCell ref="J53:K57"/>
    <mergeCell ref="L53:M57"/>
    <mergeCell ref="D58:E62"/>
    <mergeCell ref="F58:G62"/>
    <mergeCell ref="H58:I62"/>
    <mergeCell ref="J58:K62"/>
    <mergeCell ref="L58:M62"/>
    <mergeCell ref="D63:E67"/>
    <mergeCell ref="F63:G67"/>
    <mergeCell ref="H63:I67"/>
    <mergeCell ref="J63:K67"/>
    <mergeCell ref="L63:M67"/>
    <mergeCell ref="N88:O92"/>
    <mergeCell ref="N83:O87"/>
    <mergeCell ref="C68:C72"/>
    <mergeCell ref="D88:E92"/>
    <mergeCell ref="F88:G92"/>
    <mergeCell ref="H88:I92"/>
    <mergeCell ref="J88:K92"/>
    <mergeCell ref="L88:M92"/>
    <mergeCell ref="D83:E87"/>
    <mergeCell ref="F83:G87"/>
    <mergeCell ref="H83:I87"/>
    <mergeCell ref="J83:K87"/>
    <mergeCell ref="L83:M87"/>
    <mergeCell ref="C73:C77"/>
    <mergeCell ref="C78:C82"/>
    <mergeCell ref="C83:C87"/>
    <mergeCell ref="C88:C92"/>
    <mergeCell ref="D78:E82"/>
    <mergeCell ref="F78:G82"/>
    <mergeCell ref="H78:I82"/>
    <mergeCell ref="J78:K82"/>
    <mergeCell ref="L78:M82"/>
    <mergeCell ref="N78:O82"/>
    <mergeCell ref="D73:E77"/>
    <mergeCell ref="F73:G77"/>
    <mergeCell ref="H73:I77"/>
    <mergeCell ref="J73:K77"/>
    <mergeCell ref="L73:M77"/>
    <mergeCell ref="N73:O77"/>
    <mergeCell ref="D68:E72"/>
    <mergeCell ref="F68:G72"/>
    <mergeCell ref="H68:I72"/>
    <mergeCell ref="J68:K72"/>
    <mergeCell ref="L68:M72"/>
    <mergeCell ref="N68:O72"/>
    <mergeCell ref="N63:O67"/>
    <mergeCell ref="C43:C47"/>
    <mergeCell ref="D43:E47"/>
    <mergeCell ref="F43:G47"/>
    <mergeCell ref="H43:I47"/>
    <mergeCell ref="J43:K47"/>
    <mergeCell ref="L43:M47"/>
    <mergeCell ref="N43:O47"/>
    <mergeCell ref="C48:C52"/>
    <mergeCell ref="C63:C67"/>
    <mergeCell ref="N48:O52"/>
    <mergeCell ref="N53:O57"/>
    <mergeCell ref="N58:O62"/>
    <mergeCell ref="C53:C57"/>
    <mergeCell ref="C58:C62"/>
    <mergeCell ref="L32:M42"/>
    <mergeCell ref="N32:O42"/>
    <mergeCell ref="C32:C42"/>
    <mergeCell ref="D32:E42"/>
    <mergeCell ref="F32:G42"/>
    <mergeCell ref="H32:I42"/>
    <mergeCell ref="J32:K42"/>
    <mergeCell ref="C31:K31"/>
    <mergeCell ref="S3:T3"/>
    <mergeCell ref="C2:O3"/>
    <mergeCell ref="C12:O12"/>
    <mergeCell ref="C11:O11"/>
    <mergeCell ref="C28:O28"/>
    <mergeCell ref="C23:O23"/>
    <mergeCell ref="C15:O22"/>
    <mergeCell ref="C26:O27"/>
    <mergeCell ref="S10:U10"/>
    <mergeCell ref="S11:T11"/>
    <mergeCell ref="C6:O9"/>
    <mergeCell ref="S2:T2"/>
    <mergeCell ref="S4:X4"/>
    <mergeCell ref="S5:V5"/>
    <mergeCell ref="S6:U6"/>
    <mergeCell ref="S7:T7"/>
  </mergeCells>
  <conditionalFormatting sqref="C32:D32 F32:O39 C33:C39 C43:O292">
    <cfRule type="expression" dxfId="2" priority="2">
      <formula>$C$12="нет"</formula>
    </cfRule>
  </conditionalFormatting>
  <conditionalFormatting sqref="C30:O31 C32:D32 F32:O39 C33:C39 C43:O292">
    <cfRule type="expression" dxfId="1" priority="3">
      <formula>$C$23="нет"</formula>
    </cfRule>
  </conditionalFormatting>
  <conditionalFormatting sqref="C30:O31 C14:O14 C15 C23:O23 C25:O25 C26 C28:O28">
    <cfRule type="expression" dxfId="0" priority="5">
      <formula>$C$12="нет"</formula>
    </cfRule>
  </conditionalFormatting>
  <dataValidations count="1">
    <dataValidation type="list" allowBlank="1" showInputMessage="1" showErrorMessage="1" sqref="C23:O23 C12:O12" xr:uid="{00000000-0002-0000-0800-000000000000}">
      <formula1>"да, нет"</formula1>
    </dataValidation>
  </dataValidations>
  <hyperlinks>
    <hyperlink ref="S3:T3" location="'Информация о шаблоне'!E19" display="СОДЕРЖАНИЕ" xr:uid="{9D9BBC9D-79CF-40E2-92B7-3829DE0F8605}"/>
    <hyperlink ref="S8" location="'5 Отчетность'!C12" display="Отчетность." xr:uid="{7D1841BA-E58D-4C2E-8B14-C67C975FA209}"/>
    <hyperlink ref="S11" location="'6 Пробелы в данных'!C11" display="Пробелы в данных." xr:uid="{A99F741E-E980-474B-949A-5A184D35AB3B}"/>
    <hyperlink ref="S10" location="'5.2 Отчетность-Пары аэродромов'!M17" display="Отчетность. Пары аэродромов" xr:uid="{B3EE7969-3B19-4099-A4CA-3566FED3869F}"/>
    <hyperlink ref="S9" location="'5.1 Отчетность-Пары гос-в'!K17" display="Отчетность. Пары государств" xr:uid="{D82E53CD-3C9C-4064-8FB1-C96E535EDD81}"/>
    <hyperlink ref="S7" location="'4 Плотность топлива'!C9" display="Плотность топлива." xr:uid="{54F34EB1-65AD-44C8-8D86-8BCCE7E97169}"/>
    <hyperlink ref="S6" location="'3 Парк самолетов и типы топлива'!D20" display="Парк самолетов и типы топлива" xr:uid="{15F36065-DE3F-4CEA-A313-71C94641E3D2}"/>
    <hyperlink ref="S9:T9" location="'5.1 Отчетность-Пары гос-в'!A1" display="Отчетность. Пары государств." xr:uid="{666C8596-B68E-4932-9F78-394F773634BF}"/>
    <hyperlink ref="S5" location="'2 Исх.основная информ'!C8" display="Исходная основная информация отчета об эмиссии" xr:uid="{F59595FA-927F-42FD-A460-1B77230316F3}"/>
    <hyperlink ref="S4:X4" location="'1 Идентификация ЭС'!C10" display="Идентификация эксплуатанта самолетов и описание видов деятельности" xr:uid="{8B5DB3EC-0631-4073-B976-48C2DA9F8C04}"/>
    <hyperlink ref="S9:U9" location="'5.1 Отчетность-Пары гос-в'!K17" display="Отчетность. Пары государств" xr:uid="{90245B3E-B70D-44A5-B9D2-34BEE98459D7}"/>
    <hyperlink ref="S11:T11" location="'6 Пробелы в данных'!C12" display="Пробелы в данных" xr:uid="{51836EE9-36C9-401A-990E-776DE0ABC88F}"/>
  </hyperlinks>
  <pageMargins left="0.7" right="0.7" top="0.78740157499999996" bottom="0.78740157499999996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482dca6019c1fbaeaf4bf2153c23c4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3E01F7-873B-4509-A866-EB82093C9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B6E76-6CCA-4CCB-B5EA-2E1A0B371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F5DA7-6BC8-4E85-842F-537E689BF4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Информация о шаблоне</vt:lpstr>
      <vt:lpstr>1 Идентификация ЭС</vt:lpstr>
      <vt:lpstr>2 Исх.основная информ</vt:lpstr>
      <vt:lpstr>3 Парк самолетов и типы топлива</vt:lpstr>
      <vt:lpstr>4 Плотность топлива</vt:lpstr>
      <vt:lpstr>5 Отчетность</vt:lpstr>
      <vt:lpstr>5.1 Отчетность-Пары гос-в</vt:lpstr>
      <vt:lpstr>5.2 Отчетность-Пары аэродромов</vt:lpstr>
      <vt:lpstr>6 Пробелы в данных</vt:lpstr>
      <vt:lpstr>'1 Идентификация ЭС'!Print_Area</vt:lpstr>
      <vt:lpstr>'2 Исх.основная информ'!Print_Area</vt:lpstr>
      <vt:lpstr>'3 Парк самолетов и типы топлива'!Print_Area</vt:lpstr>
      <vt:lpstr>'4 Плотность топлива'!Print_Area</vt:lpstr>
      <vt:lpstr>'5 Отчетность'!Print_Area</vt:lpstr>
      <vt:lpstr>'5.1 Отчетность-Пары гос-в'!Print_Area</vt:lpstr>
      <vt:lpstr>'5.2 Отчетность-Пары аэродромов'!Print_Area</vt:lpstr>
      <vt:lpstr>'6 Пробелы в данных'!Print_Area</vt:lpstr>
      <vt:lpstr>'Информация о шаблоне'!Print_Area</vt:lpstr>
      <vt:lpstr>reporting_year</vt:lpstr>
      <vt:lpstr>Tot_CO2_offsetting_manually</vt:lpstr>
      <vt:lpstr>Tot_Emissions_int_manually</vt:lpstr>
      <vt:lpstr>Tot_Flights_manually</vt:lpstr>
      <vt:lpstr>Tot_Flights_offsetting_manually</vt:lpstr>
      <vt:lpstr>Tot_offsetting_manually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</dc:creator>
  <cp:lastModifiedBy>Alves, Rafael</cp:lastModifiedBy>
  <cp:lastPrinted>2019-07-02T18:31:11Z</cp:lastPrinted>
  <dcterms:created xsi:type="dcterms:W3CDTF">2016-11-10T09:23:47Z</dcterms:created>
  <dcterms:modified xsi:type="dcterms:W3CDTF">2024-02-27T21:14:33Z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